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USUARIO\Downloads\"/>
    </mc:Choice>
  </mc:AlternateContent>
  <xr:revisionPtr revIDLastSave="0" documentId="13_ncr:1_{64F033F3-D236-4155-8DA5-C222887DB044}" xr6:coauthVersionLast="47" xr6:coauthVersionMax="47" xr10:uidLastSave="{00000000-0000-0000-0000-000000000000}"/>
  <bookViews>
    <workbookView xWindow="-108" yWindow="-108" windowWidth="23256" windowHeight="12576" xr2:uid="{DBF2B40F-DD11-4B79-B9BE-CB5C3AE54FD2}"/>
  </bookViews>
  <sheets>
    <sheet name="Hoja1" sheetId="1" r:id="rId1"/>
  </sheets>
  <calcPr calcId="191029"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7" i="1" l="1"/>
  <c r="R30" i="1"/>
  <c r="R31" i="1"/>
  <c r="R32" i="1"/>
  <c r="R33" i="1"/>
  <c r="R34" i="1"/>
  <c r="R35" i="1"/>
  <c r="R36" i="1"/>
  <c r="J34" i="1"/>
  <c r="J33" i="1"/>
  <c r="J32" i="1"/>
  <c r="J31" i="1"/>
  <c r="J30" i="1"/>
  <c r="R29" i="1"/>
  <c r="J29" i="1"/>
  <c r="R28" i="1"/>
  <c r="J28" i="1"/>
  <c r="R27" i="1"/>
  <c r="J27" i="1"/>
  <c r="R25" i="1"/>
  <c r="J25" i="1"/>
  <c r="R24" i="1"/>
  <c r="J24" i="1"/>
  <c r="R23" i="1"/>
  <c r="J23" i="1"/>
  <c r="R22" i="1"/>
  <c r="J22" i="1"/>
  <c r="R21" i="1"/>
  <c r="J21" i="1"/>
  <c r="R20" i="1"/>
  <c r="J20" i="1"/>
  <c r="R19" i="1"/>
  <c r="J19" i="1"/>
  <c r="R18" i="1"/>
  <c r="J18" i="1"/>
  <c r="R17" i="1"/>
  <c r="J17" i="1"/>
  <c r="R16" i="1"/>
  <c r="J16" i="1"/>
  <c r="R15" i="1"/>
  <c r="J15" i="1"/>
  <c r="R14" i="1"/>
  <c r="J14" i="1"/>
  <c r="R13" i="1"/>
  <c r="J13" i="1"/>
  <c r="R11" i="1"/>
  <c r="J11" i="1"/>
  <c r="R10" i="1"/>
  <c r="J10" i="1"/>
  <c r="R9" i="1"/>
  <c r="J9" i="1"/>
</calcChain>
</file>

<file path=xl/sharedStrings.xml><?xml version="1.0" encoding="utf-8"?>
<sst xmlns="http://schemas.openxmlformats.org/spreadsheetml/2006/main" count="557" uniqueCount="248">
  <si>
    <t xml:space="preserve">MATRIZ DE RIESGOS </t>
  </si>
  <si>
    <t>No.</t>
  </si>
  <si>
    <t>Clase</t>
  </si>
  <si>
    <t>Fuente</t>
  </si>
  <si>
    <t>Etapa</t>
  </si>
  <si>
    <t>Tipo de Riesgo</t>
  </si>
  <si>
    <t>Descripcion (Que puede pasar y como puede ocurrir)</t>
  </si>
  <si>
    <t xml:space="preserve">Consecuencia de ocurrencia del evento </t>
  </si>
  <si>
    <t>Probabilidad</t>
  </si>
  <si>
    <t>Impacto</t>
  </si>
  <si>
    <t>Valoración</t>
  </si>
  <si>
    <t>Categoria</t>
  </si>
  <si>
    <t>A QUIEN SE ASIGNA</t>
  </si>
  <si>
    <t>TRATAMIENTO/CONTROL A SER IMPLEMENTADO</t>
  </si>
  <si>
    <t>IMPACTO DESPUÉS DEL TRATAMIENTO</t>
  </si>
  <si>
    <t>AFECTA LA EJECUCION DEL CONTRATO</t>
  </si>
  <si>
    <t>RESPONSABLE POR IMPLEMENTAR EL TRATAMIENTO</t>
  </si>
  <si>
    <t>MONITOREO Y REVISIÓN</t>
  </si>
  <si>
    <t>MUNICIPIO DE GIRARDOTA</t>
  </si>
  <si>
    <t>EICE TERRINORTE</t>
  </si>
  <si>
    <t xml:space="preserve">PROPONENTE Y/O CONTRATISTA </t>
  </si>
  <si>
    <t>PROBABILIDAD</t>
  </si>
  <si>
    <t>IMPACTO</t>
  </si>
  <si>
    <t>VALORACION</t>
  </si>
  <si>
    <t>CATEGORIA</t>
  </si>
  <si>
    <t>FECHA EN QUE SE INICIA EL TRATAMIENTO</t>
  </si>
  <si>
    <t>FECHA EN QUE SE COMPLETA EL TRATAMIENTO</t>
  </si>
  <si>
    <t>¿CÓMO SE REALIZA  EL MONITOREO?</t>
  </si>
  <si>
    <t>PERIODICIDAD</t>
  </si>
  <si>
    <t>General</t>
  </si>
  <si>
    <t>Interno</t>
  </si>
  <si>
    <t>Etapa Precontractual</t>
  </si>
  <si>
    <t xml:space="preserve"> Riesgo Operacional</t>
  </si>
  <si>
    <t xml:space="preserve">Falta de capacidad de la Entidad Estatal para promover y adelantar la selección del contratista, incluyendo el riesgo de seleccionar aquellos que no cumplan con la totalidad de los requisitos habilitantes o se encuentren incursos en alguna inhabilidad </t>
  </si>
  <si>
    <t>Se pueden presentar inconvenientes de tipo técnico, económico, administrativo, ambiental y social en la ejecución del contrato.</t>
  </si>
  <si>
    <t>Riesgo Bajo</t>
  </si>
  <si>
    <t>x</t>
  </si>
  <si>
    <t xml:space="preserve">Revisión documentos en el proceso precontractual </t>
  </si>
  <si>
    <t>Dificulta la ejecución del contrato de manera baja. Aplicando medidas mínimas se puede lograr el objeto contractual</t>
  </si>
  <si>
    <t>Gestores y/o SupervisoreS</t>
  </si>
  <si>
    <t>En la planeación del proyecto y en la etapa precontractual</t>
  </si>
  <si>
    <t>Hasta la etapa Contractual</t>
  </si>
  <si>
    <t>Revisión de documentos del proponente calificado</t>
  </si>
  <si>
    <t>Desde la estructuración del proceso precontractual</t>
  </si>
  <si>
    <t xml:space="preserve"> Riesgo Regulatorio</t>
  </si>
  <si>
    <t xml:space="preserve">Riesgo de colusión, Inadecuada selección del contratista </t>
  </si>
  <si>
    <t>Obstruye la ejecución del contrato de manera intrascendente.</t>
  </si>
  <si>
    <t>Establecer parámetros adecuados de verificación de documentos</t>
  </si>
  <si>
    <t>Desde la etapa Precontractual</t>
  </si>
  <si>
    <t>Hasta la finalización de la etapa precontractual</t>
  </si>
  <si>
    <t>Riesgos asociados a los reclamos de terceros sobre la selección del oferente que retrasen el 
perfeccionamiento del contrato</t>
  </si>
  <si>
    <t>Retrasos en la etapa precontractual del proyecto</t>
  </si>
  <si>
    <t>Revisión adecuada de los documentos de selección del contratista</t>
  </si>
  <si>
    <t>Revisión de documentos</t>
  </si>
  <si>
    <t>En su respectivo momento de selección del proponente</t>
  </si>
  <si>
    <t>Externo</t>
  </si>
  <si>
    <t>Selección - Ejecucion</t>
  </si>
  <si>
    <t>Riesgo Economico - Riesgo Operacional</t>
  </si>
  <si>
    <t>Impacto económico desfavorable al Contratista</t>
  </si>
  <si>
    <t>X</t>
  </si>
  <si>
    <t>Implementacion de Controles en la Fase precontractual y contractual que aseguren la eficiencia del contratista en la ejecucion del contrato conforme a la oferta tecnica y economica presentada.</t>
  </si>
  <si>
    <t>Si son muy bajos puede afectar la ejecución del contrato</t>
  </si>
  <si>
    <t>Gestores y/o Supervisores, Interventor, Contratista</t>
  </si>
  <si>
    <t>Al inicio de la ejecución del contrato</t>
  </si>
  <si>
    <t>A la terminación de la ejecución del contrato</t>
  </si>
  <si>
    <t>Control de la ejecución de los items de obra con la calidad requerida en especificaciones técnicas. Seguimiento al avance de la obra, al cumplimiento del programa de inversiones.   Comites Técnicos, Seguimiento a informes, requerimientos escritos-Retroalimentación en los procedimientos adelantados por los responsables del tratamiento.</t>
  </si>
  <si>
    <t>mensual</t>
  </si>
  <si>
    <t>Ejecucion</t>
  </si>
  <si>
    <t>Riesgo Economico</t>
  </si>
  <si>
    <t>Retrazos de las Obras, incumplimiento de cronogramas, mayores costos al contratista de las obras.</t>
  </si>
  <si>
    <t>Recopilación de datos estadísticos e información a partir  de las fuentes oficiales durante la etapa precontractual y contractual. El contratista de las obras deberá identificar, cuantificar y costear las alternativas de fuentes de abastecimiento de todos los insumos necesarios para garantizar la disponibilidad de los mismos.</t>
  </si>
  <si>
    <t>Si el insumo es materia prima básica puede afectarla, mientras se acuerda solución alterna.</t>
  </si>
  <si>
    <t>Atención al comportamiento del suministro de materias primas e insumos en el mercado. Retroalimentación en los procedimientos adelantados por los responsables del tratamiento.</t>
  </si>
  <si>
    <t>Afectación al equilibrio económico del contrato</t>
  </si>
  <si>
    <t>Recopilación de datos estadísticos e información sobre comportamiento histórico de precios, durante la etapa precontractual. Atención al comportamiento de precios en la etapa contractual</t>
  </si>
  <si>
    <t>SI</t>
  </si>
  <si>
    <t>Atención al comportamiento de precios. Retroalimentación en los procedimientos adelantados por los responsables del tratamiento.</t>
  </si>
  <si>
    <t>Especifico</t>
  </si>
  <si>
    <t>Riesgos asociados al incumplimiento de la expedición del registro presupuestal del contrato</t>
  </si>
  <si>
    <t>Atraso en la ejecución de los proyectos planeados por el Municipio</t>
  </si>
  <si>
    <t>Realizar seguimiento a los documentos soporte del proceso precontractual</t>
  </si>
  <si>
    <t xml:space="preserve">Seguimiento a los documentos soporte del proceso </t>
  </si>
  <si>
    <t>Desde la estructuración del proceso precontractual hasta finalizar contrato</t>
  </si>
  <si>
    <t>Riesgo Operacional - Social</t>
  </si>
  <si>
    <t>Ajustes en la programación de obras  y eventual generación de mayores costos al proyecto.</t>
  </si>
  <si>
    <t>Efectuar la socialización del proyecto, para conocimiento de autoridades y comunidad. Control y Gestión con los solicitantes, para que los cambios en la ubicación de obras menores  afecten en menor medida  o no afecten las previsiones del proyecto tanto técnicas, como en costos y tiempo. Seguimiento a la ejecución del contrato, incrementando inspecciones y revisiones para asegurar el cumplimiento del mismo.</t>
  </si>
  <si>
    <t>NO</t>
  </si>
  <si>
    <t>Gestores y/o Supervisores, Interventor-Contratista</t>
  </si>
  <si>
    <t>Comites Técnicos, Seguimiento a la ejecución, Gestión social -Retroalimentación en los procedimientos adelantados por los responsables del tratamiento.</t>
  </si>
  <si>
    <t>Cuando se presente la solicitud de cambio de ubicación de obras menores.</t>
  </si>
  <si>
    <t xml:space="preserve">Externo </t>
  </si>
  <si>
    <t>Ejecución</t>
  </si>
  <si>
    <t>Riesgo Sociales o Politicos</t>
  </si>
  <si>
    <t>Posible pérdida de Bienes del contratista, daños en obras del proyecto, reprogramación de cronogramas, retrazos en la ejecución de las obras.</t>
  </si>
  <si>
    <t>Riesgo Alto</t>
  </si>
  <si>
    <t>Es responsabilidad del contratista de obra junto con la Interventoría, únicamente de Informar a las autoridades competentes la novedad sobre orden público en la zona de influencia de las obras y de proteger a sus colaboradores y los bienes puestos al servicio del contrato. ElCE TERRINORTE de igual forma realizará la solicitud a las autoridades a fin de que se llegue a soluciones que permitan la continuidad en la ejecución del contrato. El contratista de Obra e Interventor deberán adoptar medidas de contingencia para superar los atrasos.</t>
  </si>
  <si>
    <t>Riesgo Medio</t>
  </si>
  <si>
    <t>Al inicio de la presentación del evento</t>
  </si>
  <si>
    <t>A la terminación de la ocurrencia del evento</t>
  </si>
  <si>
    <t>A partir de la información oficial, información del Interventor, del Contratista, de las Territoriales, se determinan acciones a seguir, para procurar la menor afectación al proyecto.</t>
  </si>
  <si>
    <t>Cuando se presente el evento</t>
  </si>
  <si>
    <t>Riesgo Operacional</t>
  </si>
  <si>
    <t>Impacto Negativo en el proyecto por la probable ocurrencia de accidentes de usuarios de la via y trabajadores de la obra, Inconformidad con la obra por parte de la comunidad.</t>
  </si>
  <si>
    <t xml:space="preserve">El Interventor debe exigir  el estricto cumplimiento de la normatividad vigente sobre señalización temporal de obras, y seguridad industrial, verificar permanentemente su implementación, recurrir a medidas sancionatorias contractuales de ser necesario. Seguimiento por parte de la Entidad en visitas técnicas. </t>
  </si>
  <si>
    <t>Inspecciones diarias del Interventor. Comites Técnicos, Seguimiento a informes, requerimientos escritos-Retroalimentacio en los procedimientos adelantados por los responsables del tratamiento.</t>
  </si>
  <si>
    <t>Diario</t>
  </si>
  <si>
    <t>El Contratista deberá analizar al momento de la pestructuración de su oferta las condiciones de movilidad y acceso de los sectores propios de la ejecución del proyecyo, así como los necesarios para el transporte de materiales, personal o servicios.</t>
  </si>
  <si>
    <t>Verificación de la gestión del Contratista en la planeación e implementación de las formas de acceso a los frentes de obra</t>
  </si>
  <si>
    <t>Retrasos en el cronograma de ejecución, variación de algunas obras del contrato y por ende de cantidades de   obra.</t>
  </si>
  <si>
    <t>Realizar una interventoría adecuada durante la etapa de Ajuste y/0 Actualizacion  y/o Unificación y/o Modificación de estudios y diseños y/o elaboración de estudios complementarios  para evitar cambios que impacten negativamente el proyecto. 
Realizar las consultas pertinentes y oportunas cuando se encuentren diferencias o inconsistencias en los diseños.</t>
  </si>
  <si>
    <t>al inicio de la Ajuste y/0 Actualizacion  y/o Unificación y/o Modificación de estudios y diseños y/o elaboración de estudios complementarios</t>
  </si>
  <si>
    <t>al final de la Ajuste y/0 Actualizacion  y/o Unificación y/o Modificación de estudios y diseños y/o elaboración de estudios complementarios</t>
  </si>
  <si>
    <t xml:space="preserve">la Interventoría debe efectuar seguimiento contínuo  a través de sus Especialistas,  al Ajuste y/0 Actualizacion  y/o Unificación y/o Modificación de estudios y diseños y/o elaboración de estudios complementarios por parte del Contratista, de manera que los cambios que se requieran impacten lo menos posible al proyecto. </t>
  </si>
  <si>
    <t>Semanal en la etapa de Ajuste y/0 Actualizacion  y/o Unificación y/o Modificación de estudios y diseños y/o elaboración de estudios complementarios</t>
  </si>
  <si>
    <t xml:space="preserve">Demora en la ejecución de la obra  por correctivos necesarios.   </t>
  </si>
  <si>
    <t xml:space="preserve">Interventoría permanente en la ejecución de las obras, para controlar obras autorizadas, materiales, procedimientos constructivos , ajustados a las obras requeridas y especificaciones técnicas contractuales. </t>
  </si>
  <si>
    <t xml:space="preserve">Control permanente por parte del Interventor de la  ejecución de las obras requeridas del proyecto y del cumplimiento de especificaciones técnicas.  </t>
  </si>
  <si>
    <t xml:space="preserve">diario </t>
  </si>
  <si>
    <t>Genera variación de las cantidades de obra previstas inicialmente, siendo necesario ajustes al balance de cantidades de obra, para ceñirse al presupuesto contractual.</t>
  </si>
  <si>
    <t>Planeación, revisión, ajuste y seguimiento en la fase precontractual y contractual de forma adecuada de los diseños y cantidades de obra.</t>
  </si>
  <si>
    <t>Análisis y revisión de los estudios realizados y revisión de las cantidades contractuales, a medida que se va ejecutando el proyecto, para realizar ajustes de ser necesario.</t>
  </si>
  <si>
    <t>Impacto económico al Contratista</t>
  </si>
  <si>
    <t>Planeación, revisión, ajuste y seguimiento en la fase precontractual   a las fuentes de materiales y/o lugares de disposición de sobrantes para el proyecto. En la fase contractual verificación del cumplimiento de especificaciones técnicas de los materiales, así como el cumplimiento de los requisitos técnicos y ambientales de los lugares de disposiciónde sobrantes.</t>
  </si>
  <si>
    <t>Comites Técnicos, Seguimiento a la ejecución de la obra, suministro de materiales acorde con las especificaciones técnicas contractuales, disposición de materiales sobrantes en los sitios autorizados, verificación de pagos con precios contractuales, sin reajustes por distancias de acarreo de materiales.  informes de interventoría.</t>
  </si>
  <si>
    <t>Específico</t>
  </si>
  <si>
    <t>Riesgo de la  Naturaleza</t>
  </si>
  <si>
    <t xml:space="preserve">Impacto negativo en el desarrollo del objeto contractual, Aumento de costos por necesidad de mayores cantidades de obra , y eventuales mayores plazos </t>
  </si>
  <si>
    <t>Monitoreo del corredor vial por parte de Especialistas en Geotecnia para recomendar medidas preventivas, correctivas ó de mitigación  de las inestabilidades observadas. Análisis e implementación de medidas pertinentes con este fin, contemplando de ser necesario la elaboración de estudios respectivos. En las emergencias que se presenten, atención inmediata de las mismas dando prioridad a las obras de transitabilidad y seguridad vial; recomendación de especialistas para solución definitiva, provisional ó de mitigación, análisis e implementación.  En todos los casos, adoptar las medidas contractuales a que haya lugar,  en cuanto a mayores cantidades de obra y plazos si fuere necesario.</t>
  </si>
  <si>
    <t>En emergencias de gran magnitud puede afectarse la ejecución del contrato.</t>
  </si>
  <si>
    <t>Visitas y recomendaciones de Especialistas, Análisis de Contratista e Interventor,  Comités Técnicos, Seguimiento a implementación de medidas preventivas, correctivas ó de mitigación, Informes respectivos,  requerimientos escritos-Retroalimentación en los procedimientos adelantados por los responsables del tratamiento.</t>
  </si>
  <si>
    <t>Al inicio del contrato, cuando se detecten nuevos sitios inestables, cuando se presenten emergencias.</t>
  </si>
  <si>
    <t xml:space="preserve">Impacto negativo en el desarrollo del objeto contractual, por la interferencia de las redes existentes con la ejecución del proyecto </t>
  </si>
  <si>
    <t>Desde la Fase Precontractual y en la etapa contractual  solicitar a las Entidades encargadas de Servicios Públicos informar  con el mayor detalle posible sobre la existencia de redes de servicios que puedan interferir con el proyecto.  En caso de detección de una red no referenciada, gestionar de inmediato lo pertinente con la Empresa de Servicios, para la menor afectación al proyecto.</t>
  </si>
  <si>
    <t xml:space="preserve">Fase precontractual,   y cuando se detecte la existencia de redes  de servicio público que interfieran con el proyecto </t>
  </si>
  <si>
    <t>cuando se solucione la interferencia de las redes de servicio público existentes</t>
  </si>
  <si>
    <t>Seguimiento permanente a la Gestión para solucionar la interferencia de redes de servicios públicos existentes.  Informes de resultados, requerimientos escritos.</t>
  </si>
  <si>
    <t xml:space="preserve">Cuando se presenta la interferencia, segurimiento semanal </t>
  </si>
  <si>
    <t>Riesgo Financiero</t>
  </si>
  <si>
    <t>Realizar por parte del Contratista proyecciones de acuerdo con los datos históricos de las variables descritas, y con el estudio de mercado financiero con el fin de que el interesado establezca un punto de equilibrio tendiente a disminuir el riesgo.</t>
  </si>
  <si>
    <t>Contratista</t>
  </si>
  <si>
    <t>Fase precontractual</t>
  </si>
  <si>
    <t>Cotejo de las variables financieras que haya utilizado para el análisis de su oferta con el comportamiento del mercado financiero en la ejecución del contrato, con el  fin de mitigar  los cambios bruscos en sus finanzas que puedan afectar el contrato.</t>
  </si>
  <si>
    <t>Mensual</t>
  </si>
  <si>
    <t>Riesgo Regulatorio</t>
  </si>
  <si>
    <t xml:space="preserve">Afectación del  desarrollo  del contrato previsto con la normatividad existente al cierre del proceso de selección </t>
  </si>
  <si>
    <t>Proceso precontractual con las normas aplicables vigentes.   Revisión de  los cambios sustanciales de normas que se produzcan posterior al cierre del proceso de licitación pública, que afecten el normal desarrollo del contrato,  con el fin de estudiar los ajustes pertinentes a que hubiere lugar.</t>
  </si>
  <si>
    <t>Fase precontractual,   y cuando se expida la nueva  nomatividad que pueda afectar el contrato</t>
  </si>
  <si>
    <t xml:space="preserve">Seguimiento a la implementación de la nueva normatividad que aplique al proyecto,  y a las medidas tomadas para mitigar su efecto en el contrato.  Informes, requerimientos escritos. </t>
  </si>
  <si>
    <t>Riesgo operacional</t>
  </si>
  <si>
    <t>Recurso humano</t>
  </si>
  <si>
    <t>Escasez de la oferta de profesionales calificados que puedan desarrollar las actividades del proyecto</t>
  </si>
  <si>
    <t xml:space="preserve">El contratista de obra tiene el personal para subsanar esta situación </t>
  </si>
  <si>
    <t>Desde la etapa Contractual</t>
  </si>
  <si>
    <t>Hasta la etapa Poscontractual</t>
  </si>
  <si>
    <t>Mitigación de causas que pueden ocasionarlo</t>
  </si>
  <si>
    <t>Semanal</t>
  </si>
  <si>
    <t>Riesgo Ambiental</t>
  </si>
  <si>
    <t>Retraso en la Ejecucion de los trabajos</t>
  </si>
  <si>
    <t xml:space="preserve">Seguimiento por parte del Interventor a la gestión  documentada del contratista para la obtención de licencias, permisos y autorizaciones ambientales. </t>
  </si>
  <si>
    <t>Una vez obtenida la licencia y/o  permisos y/o autorizaciones ambientales</t>
  </si>
  <si>
    <t>Verificación de la gestión realizada y sus resultados, por parte de Especialista Ambiental del Interventor.   Comites Técnicos, Seguimiento a informes ambientales por parte de la Supervisión ambiental, requerimientos escritos-Retroalimentación en los procedimientos adelantados por los responsables del tratamiento.</t>
  </si>
  <si>
    <t>semanal</t>
  </si>
  <si>
    <t xml:space="preserve">Impacto Negativo por efectos en  la Ejecución  del Proyecto </t>
  </si>
  <si>
    <t xml:space="preserve">Seguimiento por parte del Interventor a los procesos constructivos, para evitar que se generen pasivos ambientales por esta causa, acompañamiento de Especialistas Ambientales del proyecto cuando sea necesario. Una vez causados, exigir el cumplimiento de las medidas compensatorias de los mismos impuestas por la autoridad ambiental. Seguimiento por parte de la Subdirección del Medio Ambiente.  De ser necesario llevar a cabo procesos sancionatorios para conminar su cumplimiento o sancionar el incumplimiento. </t>
  </si>
  <si>
    <t>Comites Técnicos, Seguimiento por parte del Especialista Ambiental de la Interventoría. Seguimiento a informes ambientales por parte e la supervisió ambiental, requerimientos escritos-Retroalimentación en los procedimientos adelantados por los responsables del tratamiento.</t>
  </si>
  <si>
    <t>Riesgo Social</t>
  </si>
  <si>
    <t xml:space="preserve">Inconformidad de la comunidad en proceso de Gestión Social por la socialización del proyecto y ejecución de  la obra, puede generar atrasos en la ejecución de la obra.   </t>
  </si>
  <si>
    <t>Seguimiento a todos los protocolos y procesos de Gestión Social de los proyectos que así lo requieran.  Socialización desde el comienzo del proyecto a las comunidades que se encuentran directamente afectadas. Atención a las inconformidades de la comunidad.   Seguimiento al proceso en conjunto con el Ministerio del Interior, cuando sea requerido.</t>
  </si>
  <si>
    <t>A la liquidación del contrato con el cierre ambiental</t>
  </si>
  <si>
    <t>Visitas de seguimiento y control para garantizar el  Seguimiento a todos los protocolos y procesos de Gestión social de los proyectos  Socialización desde el comienzo del proyecto a las comunidades que se encuentran directamente afectadas.  Seguimiento al proceso en conjunto con el Ministerio del Interior, cuando sea requerido.</t>
  </si>
  <si>
    <t xml:space="preserve">semanal mientras se ejecute la Gestión social </t>
  </si>
  <si>
    <t>Riesgo de la naturaleza</t>
  </si>
  <si>
    <t>Demora en la ejecución del proyecto. Pérdida de bienes del Contratista</t>
  </si>
  <si>
    <t>Riesgo bajo</t>
  </si>
  <si>
    <t>Recopilación de datos estadísticos e información a partir  de las fuentes oficiales durante la etapa precontractual y contractual, sobre la ocurrencia de desastres naturales en la región del proyecto, para adoptar medidas tendientes a mitigar su impacto sobre bienes del contratista, tales como ubicación de campamentos y oficinas, maquinaria y equipos, acopios de materiales, planes de seguridad industrial  para protección del personal en dichos eventos, etc.</t>
  </si>
  <si>
    <t>Etapa precontractual</t>
  </si>
  <si>
    <t xml:space="preserve">Una vez instalado el contratista en el proyecto e implementado el plan de seguridad industrial con las debidas revisiones. </t>
  </si>
  <si>
    <t>Revisiones de expertos del contratista en los tratamientos y controles  a ser implementados</t>
  </si>
  <si>
    <t>Determinadas por los expertos del contratista en esta materia</t>
  </si>
  <si>
    <t>Riesgo político-social, Riesgo de la naturaleza</t>
  </si>
  <si>
    <t>Interferencia  en la ejecución del proyecto, pérdidas de bienes de la nación ó del contratista,  cambios en las obras por necesidad de ajustar diseños</t>
  </si>
  <si>
    <t>Recopilación de datos estadísticos e información a partir  de fuentes oficiales durante la etapa precontractual y contractual, sobre la posibilidad de  aparición de hallazgos arqueológicos o yacimientos mineros en la región del proyecto, para advertir oportunamente sobre su interferencia con el proyecto y tomar las medidas tendiente a mitigar el impacto.  Ante la aparición del evento efectuar los ajustes de diseño para las modificaciones a que hubiere lugar en la ejecución del proyecto. En caso de guerra tratar y acordar con lNVIAS el tratamiento contractual al proyecto</t>
  </si>
  <si>
    <t xml:space="preserve">Revisión de la información obtenida, para tomar las medidas a que haya lugar </t>
  </si>
  <si>
    <t>En la etapa precontractual y en la contractual cuando se presente el evento.</t>
  </si>
  <si>
    <t>Riesgos de la Salud</t>
  </si>
  <si>
    <t>Deterioro notorio y grave de la salud y posible contagio</t>
  </si>
  <si>
    <t>La aplicación preventiva de las medidas de Bioseguridad establecidas por las Autoridades de Salud en Colombia y sus respectivos Protocolos, el cumplimiento de la Resolución 0312 de 2019, Informar de inmediato las novedades de salud.</t>
  </si>
  <si>
    <t xml:space="preserve">contratistas de Obras, de Estudios y Diseños interventor, Supervisor Invias </t>
  </si>
  <si>
    <t>A la terminación del contrato</t>
  </si>
  <si>
    <t>Previo al inicio de la ejecución de las obras, Estudios, Diseños e Interventoría, el contratista deberá presentar certificación individual vigente del estado de salud de cada integrante colaborador (empleado o contratista) expedida por la ARL</t>
  </si>
  <si>
    <t>Cada vez que haya novedades de cambio de personal</t>
  </si>
  <si>
    <t>Accidentes de trabajo y posible exposición a Riegos Biologicos</t>
  </si>
  <si>
    <t xml:space="preserve">El contratista deberá suministrar todos los EPP a sus colaboradores en las obras, o solicitar a la ARL que los suministre </t>
  </si>
  <si>
    <t>Al inicio de la ejecución del contrato y de manera permanente.</t>
  </si>
  <si>
    <t>Vigilancia permanente de los cambios de salud de los colaboradores</t>
  </si>
  <si>
    <t>Riesgos de Corrupción</t>
  </si>
  <si>
    <t>Graves daños personales e Institucionales. Daño a la reputación de la entidad, pérdida de recursos y daños sociales.</t>
  </si>
  <si>
    <t>Todos los participantes de la Ejecución de los Proyectos (Contratistas, Interventores, Supervisores, Funcionarios, Proveedores y Cominidad en general) deberán actuar de manera diafana, con ética, altos valores y principios como regla de conducta imprescindible, y dar cumplimiento a la normatividad vigente enj cuanto al manejo de los recursos publicos con transparencia y honestidad. Cualquier situación irregular deberá ser comunicada a EICE TERRINORTE.</t>
  </si>
  <si>
    <t>Contratistas de Obras, de Estudios y Diseños interventor, Supervisores y/o Gestores y/o Funcionarios  INVIAS</t>
  </si>
  <si>
    <t>Vigilancia de cada una de las actuaciones de los participantes de las obras.</t>
  </si>
  <si>
    <t>permanente</t>
  </si>
  <si>
    <t>Precios Artificialmente Bajos. Se refiere a la posibilidad de que la propuesta económica adjudicada disponga de precios muy por debajo del presupuesto oficial, ó por debajo de los ítems que lo conforman o  de  los insumos del APU del presupuesto oficial,  tales como equipos, materiales, mano de obra, transportes, AIU.</t>
  </si>
  <si>
    <t>Desabastecimiento de materias primas e insumos. Se refiere a la posibilidad que durante la ejecución del contrato, se presenten limitaciones a la cosecución de materia primas e insumos de las fuentes de suministros previstas o por el retiro del mercado por parte de sus productores.</t>
  </si>
  <si>
    <t>Variación de precios durante la ejecución del contrato. Se refiere a la posibilidad de que los precios ofrecidos en la propuesta y adjudicados sean influenciados con alzas previsibles.</t>
  </si>
  <si>
    <t>Cambio en la ubicación de las obras menores. Se refiere a solicitudes realizadas por Autoridades Municipales, usuarios o vecinos de la carretera invocando derechos de petición u otras herramientas legales.</t>
  </si>
  <si>
    <t xml:space="preserve">Orden público: Posible ocurrencia de actos terroristas, paros, huelgas, manifestaciones, disturbios y demás que afecten el orden público y se ubiquen en las zonas de influencia de las obras.  </t>
  </si>
  <si>
    <t>Accidentalidad: Se refiere a los perjuicios ocasionados por la deficiente colocación de señalización preventiva en obra, falta o deficiencia en la señalización de aproximación e iluminación, equipos de radio para cierres parciales, temporales y demás señalización necesaria, y de seguridad industrial y de señalización y dotación de los operarios y trabajadores ,etc., por parte del CONTRATISTA.</t>
  </si>
  <si>
    <t>Limitacion en la movilidad. Se refiere a la posibilidad de encontrar limitaciones o restricciones en los Departamentos, Municipios, Veredas, corregimientos o sectores necesarios para acceder al proyecto o donde se desarrolle el mismo.</t>
  </si>
  <si>
    <t>Por Ajuste y/0 Actualizacion  y/o Unificación y/o Modificación de estudios y diseños y/o elaboración de estudios complementarios realizados  por el Contratista: Ocurre cuando se presentan efectos originados por cambios o actualización de los estudios y/o diseños definitivos necesarios para la correcta ejecución y operación de las obras.</t>
  </si>
  <si>
    <t>Modificaciones a Estudios y Diseños. Se refiere a la posibilidad de que se deban realizar ajustes, actualizaciones, unificaciones o modificaciones a Estudios o diseños o Estudios Complementarios por parte del Contratista de Obra, debido a cambios de la naturaleza, redes de servicios y demás técnicos o sociales necesarios para la correcta ejecución y operación de las obras.</t>
  </si>
  <si>
    <t xml:space="preserve">Ejecución de mayores cantidades de obra no autorizadas, por  materiales y/o procedimientos constructivos inadecuados, y/o por deficiente programación  de ejecución de las obras. </t>
  </si>
  <si>
    <t>Variación de cantidades de obra debidamente justificadas: Son los efectos derivados de los cambios en las condiciones técnicas que incrementen o disminuyan las cantidades previstas  para la ejecución de las obras. .</t>
  </si>
  <si>
    <t xml:space="preserve">Modificación y/o cambios de ubicación en las fuentes de materiales y/o Lugares de disposición de sobrantes, presentados y/o propuestos y/o proyectados  por el PROPONENTE Y/O CONTRATISTA. Hace referencia al riesgo técnico, económico, ambiental y/o social, en cuanto a calidad y cantidad del material, explotación y su distancia de acarreo para las fuentes de materiales y/o para los lugares de disposición de sobrantes.  Le corresponde al interesado o proponente verificar en la región del proyecto las fuentes de materiales y lugares de disposición de sobrantes a emplear, para la presentación de una propuesta acorde con las obras a ejecutar. </t>
  </si>
  <si>
    <t>Inestabilidad Geológica, Geotécnica,  Hidrogeológica. El riesgo  puede surgir en taludes, en excavaciones a cielo abierto, efectos de erosión de márgenes  de los  ríos,  los cualespueden requerir  de tratamiento especial de refuerzo, soporte, drenajes, tratamiento de taludes,  contenciones y/o de las actividades necesarias para dar estabilidad a sitios y obras.   Pueden estar asociados con mayores inversiones, mayores cantidades de obra y mayores plazos.  El  Contratista de Obra,  asumirá  los riesgos geológico, geotécnico e hidrogeológicos identificados, y los que debio identificar en el ajuste y/o elaboracion de estudios y diseños y los que se presenten durante la ejecuición del contrato. El Municipio de Girardota debera asumir el Riesgo por concepto de mayores cantidades de obra que sean necesarias, siempre y cuando no sean de responsabilidad del Contratista.</t>
  </si>
  <si>
    <t>Expedición y/o modificación de normas: Ocurre por cambios normativos o por la expedición de normas posteriores  al cierre del proceso de licitación pública,  que afecten las condiciones económicas y/o  técnicas inicialmente pactadas.</t>
  </si>
  <si>
    <t>Gestion Ambiental: Demora en la obtención de licencias y/o permisos ambientales  por demora y/o  inadecuada   presentación de soportes y estudios.</t>
  </si>
  <si>
    <t>Pasivos  Ambientales: Pasivos ambientales generados en el proceso constructivo, desde el punto de vista ambiental.</t>
  </si>
  <si>
    <t>Manifestación Social:  Se refiere a la posibilidad de que la Comunidad presente inconformidades frente a la contrucción y puesta en servicio del la obra.Riesgo asociado a los procesos de Gestión Social que realice el Contratista y que esté en cabeza de éste.</t>
  </si>
  <si>
    <t xml:space="preserve">Fuerza mayor asegurable.  Son las relacionadas con los impactos adversos debido a la ocurrencia de desastres naturales, que afecten los bienes, equipos, maquinaria, personal, insumos, materiales, etc. De propiedad del contratista.  Riesgo que asume el PROPONENTE Y/O CONTRATISTA.   </t>
  </si>
  <si>
    <t>Fuerza mayor no asegurable.  Incertidumbre de ocurrencia de eventos de fuerza mayor no asegurables, tales como guerras, hallazgos arqueológicos,  yacimientos mineros.  Se define la Fuerza Mayor o Caso Fortuito, en los términos de la legislación existente.</t>
  </si>
  <si>
    <t xml:space="preserve">Presencia de Riesgos Biológicos. Se refiere a la posibilidad que durante la ejecución del contrato, los colaboradores del Contratista, presenten sintomas de enfermedades altamente contagiosas y que afecten y deterioren la Salud del Personal. </t>
  </si>
  <si>
    <t>Disponibilidad de los Elementos de Protección Personal. Se refiere a la posibilidad de que el Contratista no disponga o suministre a sus colaboradores y demas, los Elementos de Protección Personal EPP y los de Riesgo Bilógico.</t>
  </si>
  <si>
    <t>Gestión Indebida y dolosa de los Recursos Financieros, de Insumos y Obras. Se refiere a la posibilidad de que el Contratista de las Obras, de la Interventoría y de funcionarios de Invias, promuevan y participen de acciones fraudulentas en el manejo de los recursos destinados a las obras tanto en los aspectos financieros (anticipos), facturación, calidad y cantidad de materieles e insumos, diseños y obras sin justificar.</t>
  </si>
  <si>
    <r>
      <t>Riesgo Financiero: Se deriva de los efectos provenientes de las variaciones de las tasas de interés, plazos, tasas de cambio, ajustes por inflación, devaluación,</t>
    </r>
    <r>
      <rPr>
        <sz val="10"/>
        <rFont val="Aptos Narrow"/>
        <family val="2"/>
        <scheme val="minor"/>
      </rPr>
      <t xml:space="preserve">  variaciones cambiarias y financieras</t>
    </r>
    <r>
      <rPr>
        <sz val="10"/>
        <color theme="1"/>
        <rFont val="Aptos Narrow"/>
        <family val="2"/>
        <scheme val="minor"/>
      </rPr>
      <t>,  y otras variables del mercado por causas micro o macroeconomicas,  frente a las estimaciones iniciales del Contratista, que puedan afectar las utilidades esperadas o generar pérdidas.  Riesgos de las acciones encaminadas a la administración, consecución y disponibilidad oportuna de recursos financieros propios diferentes al Anticipo o por medio de créditos en moneda nacional o extranjera, para el cumplimiento del objeto contractual, en los plazos fijados para tal efecto.</t>
    </r>
  </si>
  <si>
    <t>operracionlaes</t>
  </si>
  <si>
    <t>Extension del plazo; que se den aumentos en el plzao de ejecucion del contrato por circuntancias no imputables a las partes</t>
  </si>
  <si>
    <t>aumento de costos operaciones y retraso en la entrega del proyecto en cumplimiento del principio de planeacion</t>
  </si>
  <si>
    <t>riesgo medio</t>
  </si>
  <si>
    <t>Control permanente del estado del avanmce de obra y la programacion establecida, para la implementacion de estrategias de gestion oportuna que permitan resolver las situaciones que afectan la ejecucion del contrato o  reprogramar la realizacion de actividades</t>
  </si>
  <si>
    <t xml:space="preserve">Riesgo bajo </t>
  </si>
  <si>
    <t>si</t>
  </si>
  <si>
    <t xml:space="preserve">contratista </t>
  </si>
  <si>
    <t>se debera realizar seguimientos, reprogramaciones y aumento de personal para acortar los plazos</t>
  </si>
  <si>
    <t xml:space="preserve">semanal </t>
  </si>
  <si>
    <t>limitacion en la movilidad. Se refiere a la posibilidad de encontrar limitaciones o restricciones en los Departamentos, Municipios, Veredas, corregimientos o sectores necesarios para acceder al proyecto o donde se desarrolle el mismo.</t>
  </si>
  <si>
    <t>Naturaleza</t>
  </si>
  <si>
    <t>condiciones climaticas adversas (previsibles); fenomenos geologicos, hidrologicos, climaticos dentro de los parametros previsibles como en los eventos de un periodo lluvioso normal certificado por la autoridad competente o de otras fuentes de informacion</t>
  </si>
  <si>
    <t>retraso en la entrega del proyecto- variación de costos del proyecto</t>
  </si>
  <si>
    <t>Revision de informacion meteológica, previsión desastres a través de medidas de protección para impedir o minimizar el colapso de las obras.</t>
  </si>
  <si>
    <t xml:space="preserve">verificación permanente de informacion meteorólogica y estadisticas de desastres en la zona de influencia del proyecto </t>
  </si>
  <si>
    <t xml:space="preserve">desde fecha acta de inicio </t>
  </si>
  <si>
    <t>Incumpliento de las obligaciones laborales; ocurre cuando no se cumplen oportunamente las disposiciones laborales vigentes, relacionadas con el personal de obra</t>
  </si>
  <si>
    <t>Genera un retraso en la ejecucion de los trabajos y demandas laborales. Genera incertidumbre tecnica y fallos en la toma de desiciones</t>
  </si>
  <si>
    <t xml:space="preserve">Politicas de control en lo relacionado con el cumpliento de las obligacines laborales con los trabajadores y profesionales del equipo tecnico de trabajo. Lo que permitirá la claridad de los flujos de trabajo acorde con los términos establecidos en cronograma de obra </t>
  </si>
  <si>
    <t>contratista</t>
  </si>
  <si>
    <t>Cumplimiento de las normas laborales. Cumplimiento con las disposibilidades en obras del grupo técnico.</t>
  </si>
  <si>
    <t>Retrasos en la Ejecución del Contrato</t>
  </si>
  <si>
    <t>CONTRATO DE OBRA PARQUE DE LA FAMILIA DEL MUNICIPIO DE GIRARDOTA-ANTIOQUIA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</si>
</sst>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sz val="10"/>
      <name val="Arial"/>
      <family val="2"/>
    </font>
    <font>
      <sz val="10"/>
      <name val="Aptos Narrow"/>
      <family val="2"/>
      <scheme val="minor"/>
    </font>
    <font>
      <sz val="10"/>
      <color theme="1"/>
      <name val="Aptos Narrow"/>
      <family val="2"/>
      <scheme val="minor"/>
    </font>
    <font>
      <sz val="20"/>
      <name val="Arial Narrow"/>
      <family val="2"/>
    </font>
    <font>
      <sz val="10"/>
      <name val="Arial Narrow"/>
      <family val="2"/>
    </font>
    <font>
      <sz val="14"/>
      <color theme="1"/>
      <name val="Aptos Narrow"/>
      <family val="2"/>
      <scheme val="minor"/>
    </font>
    <font>
      <sz val="10"/>
      <color rgb="FF000000"/>
      <name val="Aptos Narrow"/>
      <family val="2"/>
      <scheme val="minor"/>
    </font>
    <font>
      <b/>
      <sz val="10"/>
      <name val="Arial Narrow"/>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46">
    <xf numFmtId="0" fontId="0" fillId="0" borderId="0" xfId="0"/>
    <xf numFmtId="0" fontId="2" fillId="0" borderId="5" xfId="0" applyFont="1" applyBorder="1" applyAlignment="1">
      <alignment horizontal="center" vertical="center" textRotation="90"/>
    </xf>
    <xf numFmtId="0" fontId="2" fillId="0" borderId="5" xfId="0" applyFont="1" applyBorder="1" applyAlignment="1">
      <alignment horizontal="center" vertical="center" textRotation="90"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3" fillId="2" borderId="5" xfId="0" applyFont="1" applyFill="1" applyBorder="1" applyAlignment="1">
      <alignment horizontal="center" vertical="center" textRotation="90"/>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textRotation="90"/>
    </xf>
    <xf numFmtId="0" fontId="2" fillId="2" borderId="5" xfId="0" applyFont="1" applyFill="1" applyBorder="1" applyAlignment="1">
      <alignment horizontal="center" vertical="center" wrapText="1"/>
    </xf>
    <xf numFmtId="0" fontId="2" fillId="2" borderId="5" xfId="0" applyFont="1" applyFill="1" applyBorder="1" applyAlignment="1">
      <alignment horizontal="center" vertical="center"/>
    </xf>
    <xf numFmtId="0" fontId="3" fillId="0" borderId="5" xfId="0" applyFont="1" applyBorder="1" applyAlignment="1">
      <alignment horizontal="center" vertical="center" wrapText="1"/>
    </xf>
    <xf numFmtId="0" fontId="5" fillId="0" borderId="5" xfId="1" applyFont="1" applyBorder="1" applyAlignment="1">
      <alignment horizontal="center" vertical="center" textRotation="90" wrapText="1"/>
    </xf>
    <xf numFmtId="0" fontId="5" fillId="0" borderId="5" xfId="1" applyFont="1" applyBorder="1" applyAlignment="1">
      <alignment horizontal="center" vertical="center" wrapText="1"/>
    </xf>
    <xf numFmtId="9" fontId="5" fillId="0" borderId="5" xfId="2" applyFont="1" applyFill="1" applyBorder="1" applyAlignment="1">
      <alignment horizontal="center" vertical="center" wrapText="1"/>
    </xf>
    <xf numFmtId="0" fontId="5" fillId="0" borderId="5" xfId="1" applyFont="1" applyBorder="1" applyAlignment="1">
      <alignment horizontal="center" vertical="center" textRotation="255"/>
    </xf>
    <xf numFmtId="0" fontId="6" fillId="2"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9" fontId="8" fillId="3" borderId="5" xfId="2" applyFont="1" applyFill="1" applyBorder="1" applyAlignment="1">
      <alignment horizontal="center" vertical="center" wrapText="1"/>
    </xf>
    <xf numFmtId="9" fontId="8" fillId="3" borderId="7" xfId="2" applyFont="1" applyFill="1" applyBorder="1" applyAlignment="1">
      <alignment horizontal="center" vertical="center" wrapText="1"/>
    </xf>
    <xf numFmtId="9" fontId="8" fillId="3" borderId="9" xfId="2" applyFont="1" applyFill="1" applyBorder="1" applyAlignment="1">
      <alignment horizontal="center" vertical="center" wrapText="1"/>
    </xf>
    <xf numFmtId="9" fontId="8" fillId="3" borderId="10" xfId="2" applyFont="1" applyFill="1" applyBorder="1" applyAlignment="1">
      <alignment horizontal="center" vertical="center" textRotation="90" wrapText="1"/>
    </xf>
    <xf numFmtId="0" fontId="8" fillId="3" borderId="10" xfId="1" applyFont="1" applyFill="1" applyBorder="1" applyAlignment="1">
      <alignment horizontal="center" vertical="center" textRotation="90" wrapText="1"/>
    </xf>
    <xf numFmtId="9" fontId="8" fillId="3" borderId="10" xfId="2" applyFont="1" applyFill="1" applyBorder="1" applyAlignment="1">
      <alignment horizontal="center" vertical="center" wrapText="1"/>
    </xf>
    <xf numFmtId="9" fontId="8" fillId="3" borderId="11" xfId="2" applyFont="1" applyFill="1" applyBorder="1" applyAlignment="1">
      <alignment horizontal="center" vertical="center" wrapText="1"/>
    </xf>
    <xf numFmtId="0" fontId="5" fillId="0" borderId="5" xfId="1" applyFont="1" applyBorder="1" applyAlignment="1">
      <alignment horizontal="center" vertical="center" textRotation="255" wrapText="1"/>
    </xf>
    <xf numFmtId="0" fontId="0" fillId="0" borderId="5" xfId="0" applyBorder="1"/>
    <xf numFmtId="0" fontId="5" fillId="0" borderId="7" xfId="1" applyFont="1" applyBorder="1" applyAlignment="1">
      <alignment horizontal="center" vertical="center" textRotation="255" wrapText="1"/>
    </xf>
    <xf numFmtId="0" fontId="2" fillId="0" borderId="7" xfId="0" applyFont="1" applyBorder="1" applyAlignment="1">
      <alignment horizontal="center" vertical="center" textRotation="90"/>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0" fontId="0" fillId="0" borderId="7" xfId="0" applyBorder="1"/>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8" fillId="3" borderId="4" xfId="1" applyFont="1" applyFill="1" applyBorder="1" applyAlignment="1">
      <alignment horizontal="center" vertical="center" textRotation="90" wrapText="1"/>
    </xf>
    <xf numFmtId="0" fontId="8" fillId="3" borderId="5" xfId="1" applyFont="1" applyFill="1" applyBorder="1" applyAlignment="1">
      <alignment horizontal="center" vertical="center" textRotation="90" wrapText="1"/>
    </xf>
    <xf numFmtId="0" fontId="8" fillId="3" borderId="5" xfId="1" applyFont="1" applyFill="1" applyBorder="1" applyAlignment="1">
      <alignment horizontal="center" vertical="center" wrapText="1"/>
    </xf>
    <xf numFmtId="9" fontId="8" fillId="3" borderId="7" xfId="2" applyFont="1" applyFill="1" applyBorder="1" applyAlignment="1">
      <alignment horizontal="center" vertical="center" wrapText="1"/>
    </xf>
    <xf numFmtId="9" fontId="8" fillId="3" borderId="8" xfId="2" applyFont="1" applyFill="1" applyBorder="1" applyAlignment="1">
      <alignment horizontal="center" vertical="center" wrapText="1"/>
    </xf>
    <xf numFmtId="9" fontId="8" fillId="3" borderId="10" xfId="2" applyFont="1" applyFill="1" applyBorder="1" applyAlignment="1">
      <alignment horizontal="center" vertical="center" wrapText="1"/>
    </xf>
    <xf numFmtId="9" fontId="8" fillId="3" borderId="5" xfId="2" applyFont="1" applyFill="1" applyBorder="1" applyAlignment="1">
      <alignment horizontal="center" vertical="center" wrapText="1"/>
    </xf>
    <xf numFmtId="9" fontId="8" fillId="3" borderId="6" xfId="2" applyFont="1" applyFill="1" applyBorder="1" applyAlignment="1">
      <alignment horizontal="center" vertical="center" wrapText="1"/>
    </xf>
  </cellXfs>
  <cellStyles count="3">
    <cellStyle name="Normal" xfId="0" builtinId="0"/>
    <cellStyle name="Normal 2" xfId="1" xr:uid="{E71A4C1E-8A8C-4AA8-8A50-7238F7E7BC7A}"/>
    <cellStyle name="Porcentual 2" xfId="2" xr:uid="{A02D3655-0B40-46D9-83E3-BD9E9C6B08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C90BA-5A52-4E41-A3D9-E5E562918DEC}">
  <dimension ref="A1:Y37"/>
  <sheetViews>
    <sheetView tabSelected="1" zoomScale="85" zoomScaleNormal="85" workbookViewId="0">
      <selection activeCell="A3" sqref="A3:A5"/>
    </sheetView>
  </sheetViews>
  <sheetFormatPr baseColWidth="10" defaultRowHeight="14.4" x14ac:dyDescent="0.3"/>
  <cols>
    <col min="1" max="1" width="4.109375" customWidth="1"/>
    <col min="2" max="5" width="4.88671875" customWidth="1"/>
    <col min="6" max="6" width="31.88671875" customWidth="1"/>
    <col min="7" max="7" width="12.77734375" customWidth="1"/>
    <col min="8" max="8" width="4.109375" customWidth="1"/>
    <col min="9" max="9" width="3.44140625" customWidth="1"/>
    <col min="10" max="10" width="3.109375" customWidth="1"/>
    <col min="12" max="12" width="4.44140625" customWidth="1"/>
    <col min="13" max="13" width="4.33203125" customWidth="1"/>
    <col min="14" max="14" width="5" customWidth="1"/>
    <col min="15" max="15" width="31.44140625" customWidth="1"/>
    <col min="16" max="16" width="3" customWidth="1"/>
    <col min="17" max="17" width="3.88671875" customWidth="1"/>
    <col min="18" max="18" width="3.6640625" customWidth="1"/>
    <col min="20" max="20" width="13.88671875" customWidth="1"/>
    <col min="21" max="21" width="12" customWidth="1"/>
    <col min="22" max="22" width="13.33203125" customWidth="1"/>
    <col min="24" max="24" width="34.44140625" customWidth="1"/>
    <col min="25" max="25" width="14.5546875" customWidth="1"/>
  </cols>
  <sheetData>
    <row r="1" spans="1:25" ht="25.2" x14ac:dyDescent="0.45">
      <c r="A1" s="32" t="s">
        <v>0</v>
      </c>
      <c r="B1" s="33"/>
      <c r="C1" s="33"/>
      <c r="D1" s="33"/>
      <c r="E1" s="33"/>
      <c r="F1" s="33"/>
      <c r="G1" s="33"/>
      <c r="H1" s="33"/>
      <c r="I1" s="33"/>
      <c r="J1" s="33"/>
      <c r="K1" s="33"/>
      <c r="L1" s="33"/>
      <c r="M1" s="33"/>
      <c r="N1" s="33"/>
      <c r="O1" s="33"/>
      <c r="P1" s="33"/>
      <c r="Q1" s="33"/>
      <c r="R1" s="33"/>
      <c r="S1" s="33"/>
      <c r="T1" s="33"/>
      <c r="U1" s="33"/>
      <c r="V1" s="33"/>
      <c r="W1" s="33"/>
      <c r="X1" s="33"/>
      <c r="Y1" s="34"/>
    </row>
    <row r="2" spans="1:25" ht="25.5" customHeight="1" x14ac:dyDescent="0.3">
      <c r="A2" s="35" t="s">
        <v>247</v>
      </c>
      <c r="B2" s="36"/>
      <c r="C2" s="36"/>
      <c r="D2" s="36"/>
      <c r="E2" s="36"/>
      <c r="F2" s="36"/>
      <c r="G2" s="36"/>
      <c r="H2" s="36"/>
      <c r="I2" s="36"/>
      <c r="J2" s="36"/>
      <c r="K2" s="36"/>
      <c r="L2" s="36"/>
      <c r="M2" s="36"/>
      <c r="N2" s="36"/>
      <c r="O2" s="36"/>
      <c r="P2" s="36"/>
      <c r="Q2" s="36"/>
      <c r="R2" s="36"/>
      <c r="S2" s="36"/>
      <c r="T2" s="36"/>
      <c r="U2" s="36"/>
      <c r="V2" s="36"/>
      <c r="W2" s="36"/>
      <c r="X2" s="36"/>
      <c r="Y2" s="37"/>
    </row>
    <row r="3" spans="1:25" ht="24" customHeight="1" x14ac:dyDescent="0.3">
      <c r="A3" s="38" t="s">
        <v>1</v>
      </c>
      <c r="B3" s="39" t="s">
        <v>2</v>
      </c>
      <c r="C3" s="39" t="s">
        <v>3</v>
      </c>
      <c r="D3" s="39" t="s">
        <v>4</v>
      </c>
      <c r="E3" s="39" t="s">
        <v>5</v>
      </c>
      <c r="F3" s="40" t="s">
        <v>6</v>
      </c>
      <c r="G3" s="40" t="s">
        <v>7</v>
      </c>
      <c r="H3" s="39" t="s">
        <v>8</v>
      </c>
      <c r="I3" s="39" t="s">
        <v>9</v>
      </c>
      <c r="J3" s="39" t="s">
        <v>10</v>
      </c>
      <c r="K3" s="39" t="s">
        <v>11</v>
      </c>
      <c r="L3" s="44" t="s">
        <v>12</v>
      </c>
      <c r="M3" s="44"/>
      <c r="N3" s="44"/>
      <c r="O3" s="44" t="s">
        <v>13</v>
      </c>
      <c r="P3" s="44" t="s">
        <v>14</v>
      </c>
      <c r="Q3" s="44"/>
      <c r="R3" s="44"/>
      <c r="S3" s="44"/>
      <c r="T3" s="41" t="s">
        <v>15</v>
      </c>
      <c r="U3" s="44" t="s">
        <v>16</v>
      </c>
      <c r="V3" s="18"/>
      <c r="W3" s="18"/>
      <c r="X3" s="44" t="s">
        <v>17</v>
      </c>
      <c r="Y3" s="45"/>
    </row>
    <row r="4" spans="1:25" x14ac:dyDescent="0.3">
      <c r="A4" s="38"/>
      <c r="B4" s="39"/>
      <c r="C4" s="39"/>
      <c r="D4" s="39"/>
      <c r="E4" s="39"/>
      <c r="F4" s="40"/>
      <c r="G4" s="40"/>
      <c r="H4" s="39"/>
      <c r="I4" s="39"/>
      <c r="J4" s="39"/>
      <c r="K4" s="39"/>
      <c r="L4" s="19"/>
      <c r="M4" s="19"/>
      <c r="N4" s="19"/>
      <c r="O4" s="44"/>
      <c r="P4" s="19"/>
      <c r="Q4" s="19"/>
      <c r="R4" s="19"/>
      <c r="S4" s="19"/>
      <c r="T4" s="42"/>
      <c r="U4" s="44"/>
      <c r="V4" s="19"/>
      <c r="W4" s="19"/>
      <c r="X4" s="19"/>
      <c r="Y4" s="20"/>
    </row>
    <row r="5" spans="1:25" ht="82.5" customHeight="1" x14ac:dyDescent="0.3">
      <c r="A5" s="38"/>
      <c r="B5" s="39"/>
      <c r="C5" s="39"/>
      <c r="D5" s="39"/>
      <c r="E5" s="39"/>
      <c r="F5" s="40"/>
      <c r="G5" s="40"/>
      <c r="H5" s="39"/>
      <c r="I5" s="39"/>
      <c r="J5" s="39"/>
      <c r="K5" s="39"/>
      <c r="L5" s="21" t="s">
        <v>18</v>
      </c>
      <c r="M5" s="21" t="s">
        <v>19</v>
      </c>
      <c r="N5" s="21" t="s">
        <v>20</v>
      </c>
      <c r="O5" s="44"/>
      <c r="P5" s="22" t="s">
        <v>21</v>
      </c>
      <c r="Q5" s="22" t="s">
        <v>22</v>
      </c>
      <c r="R5" s="22" t="s">
        <v>23</v>
      </c>
      <c r="S5" s="22" t="s">
        <v>24</v>
      </c>
      <c r="T5" s="43"/>
      <c r="U5" s="44"/>
      <c r="V5" s="23" t="s">
        <v>25</v>
      </c>
      <c r="W5" s="23" t="s">
        <v>26</v>
      </c>
      <c r="X5" s="23" t="s">
        <v>27</v>
      </c>
      <c r="Y5" s="24" t="s">
        <v>28</v>
      </c>
    </row>
    <row r="6" spans="1:25" ht="108" customHeight="1" x14ac:dyDescent="0.3">
      <c r="A6" s="25">
        <v>1</v>
      </c>
      <c r="B6" s="1" t="s">
        <v>29</v>
      </c>
      <c r="C6" s="12" t="s">
        <v>30</v>
      </c>
      <c r="D6" s="12" t="s">
        <v>31</v>
      </c>
      <c r="E6" s="2" t="s">
        <v>32</v>
      </c>
      <c r="F6" s="13" t="s">
        <v>33</v>
      </c>
      <c r="G6" s="13" t="s">
        <v>34</v>
      </c>
      <c r="H6" s="15">
        <v>1</v>
      </c>
      <c r="I6" s="15">
        <v>2</v>
      </c>
      <c r="J6" s="15">
        <v>3</v>
      </c>
      <c r="K6" s="3" t="s">
        <v>35</v>
      </c>
      <c r="L6" s="14"/>
      <c r="M6" s="14" t="s">
        <v>36</v>
      </c>
      <c r="N6" s="14"/>
      <c r="O6" s="14" t="s">
        <v>37</v>
      </c>
      <c r="P6" s="25">
        <v>2</v>
      </c>
      <c r="Q6" s="25">
        <v>1</v>
      </c>
      <c r="R6" s="25">
        <v>3</v>
      </c>
      <c r="S6" s="3" t="s">
        <v>35</v>
      </c>
      <c r="T6" s="14" t="s">
        <v>38</v>
      </c>
      <c r="U6" s="14" t="s">
        <v>39</v>
      </c>
      <c r="V6" s="3" t="s">
        <v>40</v>
      </c>
      <c r="W6" s="14" t="s">
        <v>41</v>
      </c>
      <c r="X6" s="14" t="s">
        <v>42</v>
      </c>
      <c r="Y6" s="14" t="s">
        <v>43</v>
      </c>
    </row>
    <row r="7" spans="1:25" ht="108" customHeight="1" x14ac:dyDescent="0.3">
      <c r="A7" s="25">
        <v>2</v>
      </c>
      <c r="B7" s="1" t="s">
        <v>29</v>
      </c>
      <c r="C7" s="12" t="s">
        <v>30</v>
      </c>
      <c r="D7" s="12" t="s">
        <v>31</v>
      </c>
      <c r="E7" s="2" t="s">
        <v>44</v>
      </c>
      <c r="F7" s="13" t="s">
        <v>45</v>
      </c>
      <c r="G7" s="13" t="s">
        <v>46</v>
      </c>
      <c r="H7" s="15">
        <v>1</v>
      </c>
      <c r="I7" s="15">
        <v>1</v>
      </c>
      <c r="J7" s="15">
        <v>2</v>
      </c>
      <c r="K7" s="3" t="s">
        <v>35</v>
      </c>
      <c r="L7" s="14"/>
      <c r="M7" s="14" t="s">
        <v>36</v>
      </c>
      <c r="N7" s="14"/>
      <c r="O7" s="14" t="s">
        <v>47</v>
      </c>
      <c r="P7" s="25">
        <v>1</v>
      </c>
      <c r="Q7" s="25">
        <v>1</v>
      </c>
      <c r="R7" s="25">
        <v>2</v>
      </c>
      <c r="S7" s="3" t="s">
        <v>35</v>
      </c>
      <c r="T7" s="14" t="s">
        <v>38</v>
      </c>
      <c r="U7" s="14" t="s">
        <v>39</v>
      </c>
      <c r="V7" s="3" t="s">
        <v>48</v>
      </c>
      <c r="W7" s="14" t="s">
        <v>49</v>
      </c>
      <c r="X7" s="14" t="s">
        <v>42</v>
      </c>
      <c r="Y7" s="14" t="s">
        <v>43</v>
      </c>
    </row>
    <row r="8" spans="1:25" ht="108" customHeight="1" x14ac:dyDescent="0.3">
      <c r="A8" s="25">
        <v>3</v>
      </c>
      <c r="B8" s="1" t="s">
        <v>29</v>
      </c>
      <c r="C8" s="12" t="s">
        <v>30</v>
      </c>
      <c r="D8" s="12" t="s">
        <v>31</v>
      </c>
      <c r="E8" s="2" t="s">
        <v>44</v>
      </c>
      <c r="F8" s="13" t="s">
        <v>50</v>
      </c>
      <c r="G8" s="13" t="s">
        <v>51</v>
      </c>
      <c r="H8" s="15">
        <v>1</v>
      </c>
      <c r="I8" s="15">
        <v>1</v>
      </c>
      <c r="J8" s="15">
        <v>2</v>
      </c>
      <c r="K8" s="3" t="s">
        <v>35</v>
      </c>
      <c r="L8" s="14"/>
      <c r="M8" s="14" t="s">
        <v>36</v>
      </c>
      <c r="N8" s="14"/>
      <c r="O8" s="14" t="s">
        <v>52</v>
      </c>
      <c r="P8" s="25">
        <v>1</v>
      </c>
      <c r="Q8" s="25">
        <v>1</v>
      </c>
      <c r="R8" s="25">
        <v>2</v>
      </c>
      <c r="S8" s="3" t="s">
        <v>35</v>
      </c>
      <c r="T8" s="14" t="s">
        <v>38</v>
      </c>
      <c r="U8" s="14" t="s">
        <v>39</v>
      </c>
      <c r="V8" s="3" t="s">
        <v>48</v>
      </c>
      <c r="W8" s="14" t="s">
        <v>49</v>
      </c>
      <c r="X8" s="14" t="s">
        <v>53</v>
      </c>
      <c r="Y8" s="14" t="s">
        <v>54</v>
      </c>
    </row>
    <row r="9" spans="1:25" ht="136.80000000000001" customHeight="1" x14ac:dyDescent="0.3">
      <c r="A9" s="25">
        <v>4</v>
      </c>
      <c r="B9" s="1" t="s">
        <v>29</v>
      </c>
      <c r="C9" s="1" t="s">
        <v>55</v>
      </c>
      <c r="D9" s="1" t="s">
        <v>56</v>
      </c>
      <c r="E9" s="2" t="s">
        <v>57</v>
      </c>
      <c r="F9" s="3" t="s">
        <v>201</v>
      </c>
      <c r="G9" s="3" t="s">
        <v>58</v>
      </c>
      <c r="H9" s="4">
        <v>2</v>
      </c>
      <c r="I9" s="4">
        <v>2</v>
      </c>
      <c r="J9" s="4">
        <f>+H9+I9</f>
        <v>4</v>
      </c>
      <c r="K9" s="3" t="s">
        <v>35</v>
      </c>
      <c r="L9" s="3" t="s">
        <v>59</v>
      </c>
      <c r="M9" s="3"/>
      <c r="N9" s="3" t="s">
        <v>59</v>
      </c>
      <c r="O9" s="3" t="s">
        <v>60</v>
      </c>
      <c r="P9" s="3">
        <v>2</v>
      </c>
      <c r="Q9" s="3">
        <v>1</v>
      </c>
      <c r="R9" s="3">
        <f>+P9+Q9</f>
        <v>3</v>
      </c>
      <c r="S9" s="3" t="s">
        <v>35</v>
      </c>
      <c r="T9" s="3" t="s">
        <v>61</v>
      </c>
      <c r="U9" s="3" t="s">
        <v>62</v>
      </c>
      <c r="V9" s="3" t="s">
        <v>63</v>
      </c>
      <c r="W9" s="3" t="s">
        <v>64</v>
      </c>
      <c r="X9" s="3" t="s">
        <v>65</v>
      </c>
      <c r="Y9" s="3" t="s">
        <v>66</v>
      </c>
    </row>
    <row r="10" spans="1:25" ht="136.5" customHeight="1" x14ac:dyDescent="0.3">
      <c r="A10" s="25">
        <v>5</v>
      </c>
      <c r="B10" s="1" t="s">
        <v>29</v>
      </c>
      <c r="C10" s="1" t="s">
        <v>55</v>
      </c>
      <c r="D10" s="1" t="s">
        <v>67</v>
      </c>
      <c r="E10" s="1" t="s">
        <v>68</v>
      </c>
      <c r="F10" s="3" t="s">
        <v>202</v>
      </c>
      <c r="G10" s="3" t="s">
        <v>69</v>
      </c>
      <c r="H10" s="4">
        <v>2</v>
      </c>
      <c r="I10" s="4">
        <v>2</v>
      </c>
      <c r="J10" s="4">
        <f t="shared" ref="J10:J34" si="0">+H10+I10</f>
        <v>4</v>
      </c>
      <c r="K10" s="3" t="s">
        <v>35</v>
      </c>
      <c r="L10" s="3"/>
      <c r="M10" s="3"/>
      <c r="N10" s="3" t="s">
        <v>59</v>
      </c>
      <c r="O10" s="3" t="s">
        <v>70</v>
      </c>
      <c r="P10" s="3">
        <v>1</v>
      </c>
      <c r="Q10" s="3">
        <v>1</v>
      </c>
      <c r="R10" s="3">
        <f t="shared" ref="R10:R37" si="1">+P10+Q10</f>
        <v>2</v>
      </c>
      <c r="S10" s="3" t="s">
        <v>35</v>
      </c>
      <c r="T10" s="3" t="s">
        <v>71</v>
      </c>
      <c r="U10" s="3" t="s">
        <v>62</v>
      </c>
      <c r="V10" s="3" t="s">
        <v>63</v>
      </c>
      <c r="W10" s="3" t="s">
        <v>64</v>
      </c>
      <c r="X10" s="3" t="s">
        <v>72</v>
      </c>
      <c r="Y10" s="3" t="s">
        <v>66</v>
      </c>
    </row>
    <row r="11" spans="1:25" ht="108" customHeight="1" x14ac:dyDescent="0.3">
      <c r="A11" s="25">
        <v>6</v>
      </c>
      <c r="B11" s="1" t="s">
        <v>29</v>
      </c>
      <c r="C11" s="1" t="s">
        <v>55</v>
      </c>
      <c r="D11" s="1" t="s">
        <v>67</v>
      </c>
      <c r="E11" s="1" t="s">
        <v>68</v>
      </c>
      <c r="F11" s="3" t="s">
        <v>203</v>
      </c>
      <c r="G11" s="3" t="s">
        <v>73</v>
      </c>
      <c r="H11" s="4">
        <v>2</v>
      </c>
      <c r="I11" s="4">
        <v>2</v>
      </c>
      <c r="J11" s="4">
        <f t="shared" si="0"/>
        <v>4</v>
      </c>
      <c r="K11" s="3" t="s">
        <v>35</v>
      </c>
      <c r="L11" s="3" t="s">
        <v>59</v>
      </c>
      <c r="M11" s="3" t="s">
        <v>59</v>
      </c>
      <c r="N11" s="3" t="s">
        <v>59</v>
      </c>
      <c r="O11" s="3" t="s">
        <v>74</v>
      </c>
      <c r="P11" s="3">
        <v>1</v>
      </c>
      <c r="Q11" s="3">
        <v>1</v>
      </c>
      <c r="R11" s="3">
        <f t="shared" si="1"/>
        <v>2</v>
      </c>
      <c r="S11" s="3" t="s">
        <v>35</v>
      </c>
      <c r="T11" s="3" t="s">
        <v>75</v>
      </c>
      <c r="U11" s="3" t="s">
        <v>62</v>
      </c>
      <c r="V11" s="3" t="s">
        <v>63</v>
      </c>
      <c r="W11" s="3" t="s">
        <v>64</v>
      </c>
      <c r="X11" s="3" t="s">
        <v>76</v>
      </c>
      <c r="Y11" s="3" t="s">
        <v>66</v>
      </c>
    </row>
    <row r="12" spans="1:25" ht="108" customHeight="1" x14ac:dyDescent="0.3">
      <c r="A12" s="25">
        <v>7</v>
      </c>
      <c r="B12" s="1" t="s">
        <v>77</v>
      </c>
      <c r="C12" s="1" t="s">
        <v>30</v>
      </c>
      <c r="D12" s="1" t="s">
        <v>67</v>
      </c>
      <c r="E12" s="1" t="s">
        <v>68</v>
      </c>
      <c r="F12" s="3" t="s">
        <v>78</v>
      </c>
      <c r="G12" s="3" t="s">
        <v>79</v>
      </c>
      <c r="H12" s="4">
        <v>1</v>
      </c>
      <c r="I12" s="4">
        <v>2</v>
      </c>
      <c r="J12" s="4">
        <v>3</v>
      </c>
      <c r="K12" s="3" t="s">
        <v>35</v>
      </c>
      <c r="L12" s="3"/>
      <c r="M12" s="3" t="s">
        <v>36</v>
      </c>
      <c r="N12" s="3"/>
      <c r="O12" s="3" t="s">
        <v>80</v>
      </c>
      <c r="P12" s="3">
        <v>1</v>
      </c>
      <c r="Q12" s="3">
        <v>2</v>
      </c>
      <c r="R12" s="3">
        <v>3</v>
      </c>
      <c r="S12" s="3" t="s">
        <v>35</v>
      </c>
      <c r="T12" s="3" t="s">
        <v>38</v>
      </c>
      <c r="U12" s="14" t="s">
        <v>39</v>
      </c>
      <c r="V12" s="3" t="s">
        <v>63</v>
      </c>
      <c r="W12" s="3" t="s">
        <v>64</v>
      </c>
      <c r="X12" s="3" t="s">
        <v>81</v>
      </c>
      <c r="Y12" s="3" t="s">
        <v>82</v>
      </c>
    </row>
    <row r="13" spans="1:25" ht="108" customHeight="1" x14ac:dyDescent="0.3">
      <c r="A13" s="25">
        <v>8</v>
      </c>
      <c r="B13" s="1" t="s">
        <v>29</v>
      </c>
      <c r="C13" s="1" t="s">
        <v>55</v>
      </c>
      <c r="D13" s="1" t="s">
        <v>67</v>
      </c>
      <c r="E13" s="2" t="s">
        <v>83</v>
      </c>
      <c r="F13" s="3" t="s">
        <v>204</v>
      </c>
      <c r="G13" s="3" t="s">
        <v>84</v>
      </c>
      <c r="H13" s="4">
        <v>2</v>
      </c>
      <c r="I13" s="4">
        <v>2</v>
      </c>
      <c r="J13" s="4">
        <f t="shared" si="0"/>
        <v>4</v>
      </c>
      <c r="K13" s="3" t="s">
        <v>35</v>
      </c>
      <c r="L13" s="3"/>
      <c r="M13" s="3" t="s">
        <v>59</v>
      </c>
      <c r="N13" s="3"/>
      <c r="O13" s="3" t="s">
        <v>85</v>
      </c>
      <c r="P13" s="3">
        <v>1</v>
      </c>
      <c r="Q13" s="3">
        <v>2</v>
      </c>
      <c r="R13" s="3">
        <f>+P13+Q13</f>
        <v>3</v>
      </c>
      <c r="S13" s="3" t="s">
        <v>35</v>
      </c>
      <c r="T13" s="3" t="s">
        <v>86</v>
      </c>
      <c r="U13" s="3" t="s">
        <v>87</v>
      </c>
      <c r="V13" s="3" t="s">
        <v>63</v>
      </c>
      <c r="W13" s="3" t="s">
        <v>64</v>
      </c>
      <c r="X13" s="3" t="s">
        <v>88</v>
      </c>
      <c r="Y13" s="3" t="s">
        <v>89</v>
      </c>
    </row>
    <row r="14" spans="1:25" ht="108" customHeight="1" x14ac:dyDescent="0.3">
      <c r="A14" s="25">
        <v>9</v>
      </c>
      <c r="B14" s="1" t="s">
        <v>29</v>
      </c>
      <c r="C14" s="1" t="s">
        <v>90</v>
      </c>
      <c r="D14" s="1" t="s">
        <v>91</v>
      </c>
      <c r="E14" s="2" t="s">
        <v>92</v>
      </c>
      <c r="F14" s="3" t="s">
        <v>205</v>
      </c>
      <c r="G14" s="3" t="s">
        <v>93</v>
      </c>
      <c r="H14" s="4">
        <v>4</v>
      </c>
      <c r="I14" s="4">
        <v>3</v>
      </c>
      <c r="J14" s="4">
        <f t="shared" si="0"/>
        <v>7</v>
      </c>
      <c r="K14" s="3" t="s">
        <v>94</v>
      </c>
      <c r="L14" s="3" t="s">
        <v>59</v>
      </c>
      <c r="M14" s="3" t="s">
        <v>59</v>
      </c>
      <c r="N14" s="3" t="s">
        <v>59</v>
      </c>
      <c r="O14" s="3" t="s">
        <v>95</v>
      </c>
      <c r="P14" s="3">
        <v>3</v>
      </c>
      <c r="Q14" s="3">
        <v>2</v>
      </c>
      <c r="R14" s="3">
        <f t="shared" si="1"/>
        <v>5</v>
      </c>
      <c r="S14" s="3" t="s">
        <v>96</v>
      </c>
      <c r="T14" s="3" t="s">
        <v>75</v>
      </c>
      <c r="U14" s="3" t="s">
        <v>87</v>
      </c>
      <c r="V14" s="3" t="s">
        <v>97</v>
      </c>
      <c r="W14" s="3" t="s">
        <v>98</v>
      </c>
      <c r="X14" s="3" t="s">
        <v>99</v>
      </c>
      <c r="Y14" s="3" t="s">
        <v>100</v>
      </c>
    </row>
    <row r="15" spans="1:25" ht="159.75" customHeight="1" x14ac:dyDescent="0.3">
      <c r="A15" s="25">
        <v>10</v>
      </c>
      <c r="B15" s="1" t="s">
        <v>29</v>
      </c>
      <c r="C15" s="1" t="s">
        <v>30</v>
      </c>
      <c r="D15" s="1" t="s">
        <v>67</v>
      </c>
      <c r="E15" s="1" t="s">
        <v>101</v>
      </c>
      <c r="F15" s="3" t="s">
        <v>206</v>
      </c>
      <c r="G15" s="3" t="s">
        <v>102</v>
      </c>
      <c r="H15" s="4">
        <v>3</v>
      </c>
      <c r="I15" s="4">
        <v>2</v>
      </c>
      <c r="J15" s="4">
        <f t="shared" si="0"/>
        <v>5</v>
      </c>
      <c r="K15" s="3" t="s">
        <v>96</v>
      </c>
      <c r="L15" s="3"/>
      <c r="M15" s="3"/>
      <c r="N15" s="3" t="s">
        <v>59</v>
      </c>
      <c r="O15" s="3" t="s">
        <v>103</v>
      </c>
      <c r="P15" s="3">
        <v>2</v>
      </c>
      <c r="Q15" s="3">
        <v>2</v>
      </c>
      <c r="R15" s="3">
        <f t="shared" si="1"/>
        <v>4</v>
      </c>
      <c r="S15" s="3" t="s">
        <v>35</v>
      </c>
      <c r="T15" s="3" t="s">
        <v>86</v>
      </c>
      <c r="U15" s="3" t="s">
        <v>87</v>
      </c>
      <c r="V15" s="3" t="s">
        <v>63</v>
      </c>
      <c r="W15" s="3" t="s">
        <v>64</v>
      </c>
      <c r="X15" s="3" t="s">
        <v>104</v>
      </c>
      <c r="Y15" s="3" t="s">
        <v>105</v>
      </c>
    </row>
    <row r="16" spans="1:25" ht="108" customHeight="1" x14ac:dyDescent="0.3">
      <c r="A16" s="25">
        <v>11</v>
      </c>
      <c r="B16" s="5" t="s">
        <v>29</v>
      </c>
      <c r="C16" s="5" t="s">
        <v>55</v>
      </c>
      <c r="D16" s="5" t="s">
        <v>67</v>
      </c>
      <c r="E16" s="5" t="s">
        <v>68</v>
      </c>
      <c r="F16" s="11" t="s">
        <v>207</v>
      </c>
      <c r="G16" s="6" t="s">
        <v>246</v>
      </c>
      <c r="H16" s="7">
        <v>2</v>
      </c>
      <c r="I16" s="7">
        <v>2</v>
      </c>
      <c r="J16" s="4">
        <f t="shared" si="0"/>
        <v>4</v>
      </c>
      <c r="K16" s="6" t="s">
        <v>35</v>
      </c>
      <c r="L16" s="16" t="s">
        <v>59</v>
      </c>
      <c r="M16" s="16" t="s">
        <v>59</v>
      </c>
      <c r="N16" s="6" t="s">
        <v>59</v>
      </c>
      <c r="O16" s="6" t="s">
        <v>106</v>
      </c>
      <c r="P16" s="6">
        <v>1</v>
      </c>
      <c r="Q16" s="6">
        <v>1</v>
      </c>
      <c r="R16" s="3">
        <f t="shared" si="1"/>
        <v>2</v>
      </c>
      <c r="S16" s="6" t="s">
        <v>35</v>
      </c>
      <c r="T16" s="6" t="s">
        <v>86</v>
      </c>
      <c r="U16" s="6" t="s">
        <v>62</v>
      </c>
      <c r="V16" s="6" t="s">
        <v>63</v>
      </c>
      <c r="W16" s="6" t="s">
        <v>64</v>
      </c>
      <c r="X16" s="6" t="s">
        <v>107</v>
      </c>
      <c r="Y16" s="6" t="s">
        <v>66</v>
      </c>
    </row>
    <row r="17" spans="1:25" ht="148.5" customHeight="1" x14ac:dyDescent="0.3">
      <c r="A17" s="25">
        <v>12</v>
      </c>
      <c r="B17" s="8" t="s">
        <v>29</v>
      </c>
      <c r="C17" s="8" t="s">
        <v>30</v>
      </c>
      <c r="D17" s="8" t="s">
        <v>91</v>
      </c>
      <c r="E17" s="8" t="s">
        <v>101</v>
      </c>
      <c r="F17" s="3" t="s">
        <v>208</v>
      </c>
      <c r="G17" s="9" t="s">
        <v>108</v>
      </c>
      <c r="H17" s="10">
        <v>3</v>
      </c>
      <c r="I17" s="10">
        <v>2</v>
      </c>
      <c r="J17" s="4">
        <f t="shared" si="0"/>
        <v>5</v>
      </c>
      <c r="K17" s="9" t="s">
        <v>96</v>
      </c>
      <c r="L17" s="9"/>
      <c r="M17" s="9"/>
      <c r="N17" s="9" t="s">
        <v>59</v>
      </c>
      <c r="O17" s="9" t="s">
        <v>109</v>
      </c>
      <c r="P17" s="9">
        <v>2</v>
      </c>
      <c r="Q17" s="9">
        <v>2</v>
      </c>
      <c r="R17" s="3">
        <f t="shared" si="1"/>
        <v>4</v>
      </c>
      <c r="S17" s="9" t="s">
        <v>35</v>
      </c>
      <c r="T17" s="9" t="s">
        <v>86</v>
      </c>
      <c r="U17" s="9" t="s">
        <v>87</v>
      </c>
      <c r="V17" s="9" t="s">
        <v>110</v>
      </c>
      <c r="W17" s="9" t="s">
        <v>111</v>
      </c>
      <c r="X17" s="9" t="s">
        <v>112</v>
      </c>
      <c r="Y17" s="9" t="s">
        <v>113</v>
      </c>
    </row>
    <row r="18" spans="1:25" ht="158.25" customHeight="1" x14ac:dyDescent="0.3">
      <c r="A18" s="25">
        <v>13</v>
      </c>
      <c r="B18" s="8" t="s">
        <v>29</v>
      </c>
      <c r="C18" s="8" t="s">
        <v>30</v>
      </c>
      <c r="D18" s="8" t="s">
        <v>91</v>
      </c>
      <c r="E18" s="8" t="s">
        <v>101</v>
      </c>
      <c r="F18" s="3" t="s">
        <v>209</v>
      </c>
      <c r="G18" s="6" t="s">
        <v>108</v>
      </c>
      <c r="H18" s="7">
        <v>3</v>
      </c>
      <c r="I18" s="7">
        <v>2</v>
      </c>
      <c r="J18" s="4">
        <f t="shared" si="0"/>
        <v>5</v>
      </c>
      <c r="K18" s="6" t="s">
        <v>96</v>
      </c>
      <c r="L18" s="17"/>
      <c r="M18" s="17"/>
      <c r="N18" s="17" t="s">
        <v>59</v>
      </c>
      <c r="O18" s="9" t="s">
        <v>109</v>
      </c>
      <c r="P18" s="6">
        <v>2</v>
      </c>
      <c r="Q18" s="6">
        <v>2</v>
      </c>
      <c r="R18" s="3">
        <f t="shared" si="1"/>
        <v>4</v>
      </c>
      <c r="S18" s="6" t="s">
        <v>35</v>
      </c>
      <c r="T18" s="6" t="s">
        <v>86</v>
      </c>
      <c r="U18" s="6" t="s">
        <v>87</v>
      </c>
      <c r="V18" s="9" t="s">
        <v>110</v>
      </c>
      <c r="W18" s="9" t="s">
        <v>111</v>
      </c>
      <c r="X18" s="9" t="s">
        <v>112</v>
      </c>
      <c r="Y18" s="6" t="s">
        <v>113</v>
      </c>
    </row>
    <row r="19" spans="1:25" ht="108" customHeight="1" x14ac:dyDescent="0.3">
      <c r="A19" s="25">
        <v>14</v>
      </c>
      <c r="B19" s="1" t="s">
        <v>77</v>
      </c>
      <c r="C19" s="1" t="s">
        <v>30</v>
      </c>
      <c r="D19" s="1" t="s">
        <v>91</v>
      </c>
      <c r="E19" s="1" t="s">
        <v>101</v>
      </c>
      <c r="F19" s="3" t="s">
        <v>210</v>
      </c>
      <c r="G19" s="3" t="s">
        <v>114</v>
      </c>
      <c r="H19" s="4">
        <v>2</v>
      </c>
      <c r="I19" s="4">
        <v>2</v>
      </c>
      <c r="J19" s="4">
        <f t="shared" si="0"/>
        <v>4</v>
      </c>
      <c r="K19" s="3" t="s">
        <v>35</v>
      </c>
      <c r="L19" s="3"/>
      <c r="M19" s="3"/>
      <c r="N19" s="3" t="s">
        <v>59</v>
      </c>
      <c r="O19" s="3" t="s">
        <v>115</v>
      </c>
      <c r="P19" s="3">
        <v>1</v>
      </c>
      <c r="Q19" s="3">
        <v>1</v>
      </c>
      <c r="R19" s="3">
        <f t="shared" si="1"/>
        <v>2</v>
      </c>
      <c r="S19" s="3" t="s">
        <v>35</v>
      </c>
      <c r="T19" s="3" t="s">
        <v>86</v>
      </c>
      <c r="U19" s="3" t="s">
        <v>87</v>
      </c>
      <c r="V19" s="3" t="s">
        <v>63</v>
      </c>
      <c r="W19" s="3" t="s">
        <v>64</v>
      </c>
      <c r="X19" s="3" t="s">
        <v>116</v>
      </c>
      <c r="Y19" s="3" t="s">
        <v>117</v>
      </c>
    </row>
    <row r="20" spans="1:25" ht="198.6" customHeight="1" x14ac:dyDescent="0.3">
      <c r="A20" s="25">
        <v>15</v>
      </c>
      <c r="B20" s="1" t="s">
        <v>77</v>
      </c>
      <c r="C20" s="1" t="s">
        <v>30</v>
      </c>
      <c r="D20" s="1" t="s">
        <v>91</v>
      </c>
      <c r="E20" s="1" t="s">
        <v>101</v>
      </c>
      <c r="F20" s="3" t="s">
        <v>211</v>
      </c>
      <c r="G20" s="3" t="s">
        <v>118</v>
      </c>
      <c r="H20" s="4">
        <v>4</v>
      </c>
      <c r="I20" s="4">
        <v>3</v>
      </c>
      <c r="J20" s="4">
        <f t="shared" si="0"/>
        <v>7</v>
      </c>
      <c r="K20" s="3" t="s">
        <v>94</v>
      </c>
      <c r="L20" s="3" t="s">
        <v>59</v>
      </c>
      <c r="M20" s="3" t="s">
        <v>59</v>
      </c>
      <c r="N20" s="3" t="s">
        <v>59</v>
      </c>
      <c r="O20" s="3" t="s">
        <v>119</v>
      </c>
      <c r="P20" s="3">
        <v>3</v>
      </c>
      <c r="Q20" s="3">
        <v>2</v>
      </c>
      <c r="R20" s="3">
        <f t="shared" si="1"/>
        <v>5</v>
      </c>
      <c r="S20" s="3" t="s">
        <v>96</v>
      </c>
      <c r="T20" s="3" t="s">
        <v>86</v>
      </c>
      <c r="U20" s="3" t="s">
        <v>87</v>
      </c>
      <c r="V20" s="3" t="s">
        <v>63</v>
      </c>
      <c r="W20" s="3" t="s">
        <v>64</v>
      </c>
      <c r="X20" s="3" t="s">
        <v>120</v>
      </c>
      <c r="Y20" s="3" t="s">
        <v>66</v>
      </c>
    </row>
    <row r="21" spans="1:25" ht="242.25" customHeight="1" x14ac:dyDescent="0.3">
      <c r="A21" s="25">
        <v>16</v>
      </c>
      <c r="B21" s="1" t="s">
        <v>77</v>
      </c>
      <c r="C21" s="1" t="s">
        <v>30</v>
      </c>
      <c r="D21" s="1" t="s">
        <v>67</v>
      </c>
      <c r="E21" s="1" t="s">
        <v>101</v>
      </c>
      <c r="F21" s="3" t="s">
        <v>212</v>
      </c>
      <c r="G21" s="3" t="s">
        <v>121</v>
      </c>
      <c r="H21" s="4">
        <v>3</v>
      </c>
      <c r="I21" s="4">
        <v>2</v>
      </c>
      <c r="J21" s="4">
        <f t="shared" si="0"/>
        <v>5</v>
      </c>
      <c r="K21" s="3" t="s">
        <v>96</v>
      </c>
      <c r="L21" s="3"/>
      <c r="M21" s="3"/>
      <c r="N21" s="3" t="s">
        <v>59</v>
      </c>
      <c r="O21" s="3" t="s">
        <v>122</v>
      </c>
      <c r="P21" s="3">
        <v>2</v>
      </c>
      <c r="Q21" s="3">
        <v>2</v>
      </c>
      <c r="R21" s="3">
        <f t="shared" si="1"/>
        <v>4</v>
      </c>
      <c r="S21" s="3" t="s">
        <v>35</v>
      </c>
      <c r="T21" s="3" t="s">
        <v>86</v>
      </c>
      <c r="U21" s="3" t="s">
        <v>87</v>
      </c>
      <c r="V21" s="3" t="s">
        <v>40</v>
      </c>
      <c r="W21" s="3" t="s">
        <v>64</v>
      </c>
      <c r="X21" s="3" t="s">
        <v>123</v>
      </c>
      <c r="Y21" s="3" t="s">
        <v>66</v>
      </c>
    </row>
    <row r="22" spans="1:25" ht="337.2" customHeight="1" x14ac:dyDescent="0.3">
      <c r="A22" s="25">
        <v>17</v>
      </c>
      <c r="B22" s="8" t="s">
        <v>124</v>
      </c>
      <c r="C22" s="8" t="s">
        <v>30</v>
      </c>
      <c r="D22" s="8" t="s">
        <v>67</v>
      </c>
      <c r="E22" s="8" t="s">
        <v>125</v>
      </c>
      <c r="F22" s="3" t="s">
        <v>213</v>
      </c>
      <c r="G22" s="9" t="s">
        <v>126</v>
      </c>
      <c r="H22" s="10">
        <v>3</v>
      </c>
      <c r="I22" s="10">
        <v>2</v>
      </c>
      <c r="J22" s="4">
        <f t="shared" si="0"/>
        <v>5</v>
      </c>
      <c r="K22" s="3" t="s">
        <v>96</v>
      </c>
      <c r="L22" s="9"/>
      <c r="M22" s="9"/>
      <c r="N22" s="9" t="s">
        <v>59</v>
      </c>
      <c r="O22" s="9" t="s">
        <v>127</v>
      </c>
      <c r="P22" s="9">
        <v>2</v>
      </c>
      <c r="Q22" s="9">
        <v>1</v>
      </c>
      <c r="R22" s="3">
        <f t="shared" si="1"/>
        <v>3</v>
      </c>
      <c r="S22" s="3" t="s">
        <v>35</v>
      </c>
      <c r="T22" s="9" t="s">
        <v>128</v>
      </c>
      <c r="U22" s="9" t="s">
        <v>87</v>
      </c>
      <c r="V22" s="9" t="s">
        <v>63</v>
      </c>
      <c r="W22" s="9" t="s">
        <v>64</v>
      </c>
      <c r="X22" s="9" t="s">
        <v>129</v>
      </c>
      <c r="Y22" s="9" t="s">
        <v>130</v>
      </c>
    </row>
    <row r="23" spans="1:25" ht="156" customHeight="1" x14ac:dyDescent="0.3">
      <c r="A23" s="25">
        <v>18</v>
      </c>
      <c r="B23" s="8" t="s">
        <v>124</v>
      </c>
      <c r="C23" s="8" t="s">
        <v>30</v>
      </c>
      <c r="D23" s="8" t="s">
        <v>91</v>
      </c>
      <c r="E23" s="8" t="s">
        <v>101</v>
      </c>
      <c r="F23" s="3" t="s">
        <v>234</v>
      </c>
      <c r="G23" s="9" t="s">
        <v>131</v>
      </c>
      <c r="H23" s="10">
        <v>1</v>
      </c>
      <c r="I23" s="10">
        <v>1</v>
      </c>
      <c r="J23" s="4">
        <f t="shared" si="0"/>
        <v>2</v>
      </c>
      <c r="K23" s="9" t="s">
        <v>35</v>
      </c>
      <c r="L23" s="9"/>
      <c r="M23" s="9" t="s">
        <v>59</v>
      </c>
      <c r="N23" s="9" t="s">
        <v>59</v>
      </c>
      <c r="O23" s="9" t="s">
        <v>132</v>
      </c>
      <c r="P23" s="9">
        <v>1</v>
      </c>
      <c r="Q23" s="9">
        <v>1</v>
      </c>
      <c r="R23" s="3">
        <f t="shared" si="1"/>
        <v>2</v>
      </c>
      <c r="S23" s="9" t="s">
        <v>35</v>
      </c>
      <c r="T23" s="9" t="s">
        <v>86</v>
      </c>
      <c r="U23" s="9" t="s">
        <v>87</v>
      </c>
      <c r="V23" s="9" t="s">
        <v>133</v>
      </c>
      <c r="W23" s="9" t="s">
        <v>134</v>
      </c>
      <c r="X23" s="9" t="s">
        <v>135</v>
      </c>
      <c r="Y23" s="9" t="s">
        <v>136</v>
      </c>
    </row>
    <row r="24" spans="1:25" ht="260.25" customHeight="1" x14ac:dyDescent="0.3">
      <c r="A24" s="25">
        <v>19</v>
      </c>
      <c r="B24" s="8" t="s">
        <v>29</v>
      </c>
      <c r="C24" s="8" t="s">
        <v>55</v>
      </c>
      <c r="D24" s="8" t="s">
        <v>91</v>
      </c>
      <c r="E24" s="8" t="s">
        <v>137</v>
      </c>
      <c r="F24" s="11" t="s">
        <v>223</v>
      </c>
      <c r="G24" s="9" t="s">
        <v>121</v>
      </c>
      <c r="H24" s="10">
        <v>2</v>
      </c>
      <c r="I24" s="10">
        <v>2</v>
      </c>
      <c r="J24" s="4">
        <f t="shared" si="0"/>
        <v>4</v>
      </c>
      <c r="K24" s="9" t="s">
        <v>35</v>
      </c>
      <c r="L24" s="9"/>
      <c r="M24" s="9"/>
      <c r="N24" s="9" t="s">
        <v>59</v>
      </c>
      <c r="O24" s="9" t="s">
        <v>138</v>
      </c>
      <c r="P24" s="9">
        <v>1</v>
      </c>
      <c r="Q24" s="9">
        <v>2</v>
      </c>
      <c r="R24" s="3">
        <f t="shared" si="1"/>
        <v>3</v>
      </c>
      <c r="S24" s="9" t="s">
        <v>35</v>
      </c>
      <c r="T24" s="9" t="s">
        <v>86</v>
      </c>
      <c r="U24" s="9" t="s">
        <v>139</v>
      </c>
      <c r="V24" s="9" t="s">
        <v>140</v>
      </c>
      <c r="W24" s="9" t="s">
        <v>64</v>
      </c>
      <c r="X24" s="9" t="s">
        <v>141</v>
      </c>
      <c r="Y24" s="9" t="s">
        <v>142</v>
      </c>
    </row>
    <row r="25" spans="1:25" ht="108" customHeight="1" x14ac:dyDescent="0.3">
      <c r="A25" s="25">
        <v>20</v>
      </c>
      <c r="B25" s="8" t="s">
        <v>29</v>
      </c>
      <c r="C25" s="8" t="s">
        <v>55</v>
      </c>
      <c r="D25" s="8" t="s">
        <v>91</v>
      </c>
      <c r="E25" s="8" t="s">
        <v>143</v>
      </c>
      <c r="F25" s="3" t="s">
        <v>214</v>
      </c>
      <c r="G25" s="9" t="s">
        <v>144</v>
      </c>
      <c r="H25" s="10">
        <v>2</v>
      </c>
      <c r="I25" s="10">
        <v>3</v>
      </c>
      <c r="J25" s="4">
        <f>+H25+I25</f>
        <v>5</v>
      </c>
      <c r="K25" s="9" t="s">
        <v>96</v>
      </c>
      <c r="L25" s="9"/>
      <c r="M25" s="9" t="s">
        <v>59</v>
      </c>
      <c r="N25" s="9"/>
      <c r="O25" s="9" t="s">
        <v>145</v>
      </c>
      <c r="P25" s="9">
        <v>1</v>
      </c>
      <c r="Q25" s="9">
        <v>2</v>
      </c>
      <c r="R25" s="3">
        <f t="shared" si="1"/>
        <v>3</v>
      </c>
      <c r="S25" s="9" t="s">
        <v>35</v>
      </c>
      <c r="T25" s="9" t="s">
        <v>86</v>
      </c>
      <c r="U25" s="9" t="s">
        <v>87</v>
      </c>
      <c r="V25" s="9" t="s">
        <v>146</v>
      </c>
      <c r="W25" s="9" t="s">
        <v>64</v>
      </c>
      <c r="X25" s="9" t="s">
        <v>147</v>
      </c>
      <c r="Y25" s="9" t="s">
        <v>142</v>
      </c>
    </row>
    <row r="26" spans="1:25" ht="108" customHeight="1" x14ac:dyDescent="0.3">
      <c r="A26" s="25">
        <v>21</v>
      </c>
      <c r="B26" s="8" t="s">
        <v>77</v>
      </c>
      <c r="C26" s="8" t="s">
        <v>30</v>
      </c>
      <c r="D26" s="8" t="s">
        <v>67</v>
      </c>
      <c r="E26" s="8" t="s">
        <v>148</v>
      </c>
      <c r="F26" s="3" t="s">
        <v>149</v>
      </c>
      <c r="G26" s="9" t="s">
        <v>150</v>
      </c>
      <c r="H26" s="10">
        <v>1</v>
      </c>
      <c r="I26" s="10">
        <v>2</v>
      </c>
      <c r="J26" s="4">
        <v>3</v>
      </c>
      <c r="K26" s="9" t="s">
        <v>35</v>
      </c>
      <c r="L26" s="9"/>
      <c r="M26" s="9"/>
      <c r="N26" s="9" t="s">
        <v>36</v>
      </c>
      <c r="O26" s="9" t="s">
        <v>151</v>
      </c>
      <c r="P26" s="9">
        <v>1</v>
      </c>
      <c r="Q26" s="9">
        <v>1</v>
      </c>
      <c r="R26" s="3">
        <v>2</v>
      </c>
      <c r="S26" s="9" t="s">
        <v>35</v>
      </c>
      <c r="T26" s="9" t="s">
        <v>46</v>
      </c>
      <c r="U26" s="9" t="s">
        <v>87</v>
      </c>
      <c r="V26" s="9" t="s">
        <v>152</v>
      </c>
      <c r="W26" s="9" t="s">
        <v>153</v>
      </c>
      <c r="X26" s="9" t="s">
        <v>154</v>
      </c>
      <c r="Y26" s="9" t="s">
        <v>155</v>
      </c>
    </row>
    <row r="27" spans="1:25" ht="108" customHeight="1" x14ac:dyDescent="0.3">
      <c r="A27" s="25">
        <v>22</v>
      </c>
      <c r="B27" s="8" t="s">
        <v>29</v>
      </c>
      <c r="C27" s="8" t="s">
        <v>55</v>
      </c>
      <c r="D27" s="8" t="s">
        <v>67</v>
      </c>
      <c r="E27" s="8" t="s">
        <v>156</v>
      </c>
      <c r="F27" s="3" t="s">
        <v>215</v>
      </c>
      <c r="G27" s="9" t="s">
        <v>157</v>
      </c>
      <c r="H27" s="10">
        <v>2</v>
      </c>
      <c r="I27" s="10">
        <v>3</v>
      </c>
      <c r="J27" s="4">
        <f t="shared" si="0"/>
        <v>5</v>
      </c>
      <c r="K27" s="9" t="s">
        <v>96</v>
      </c>
      <c r="L27" s="9"/>
      <c r="M27" s="9"/>
      <c r="N27" s="9" t="s">
        <v>59</v>
      </c>
      <c r="O27" s="9" t="s">
        <v>158</v>
      </c>
      <c r="P27" s="9">
        <v>1</v>
      </c>
      <c r="Q27" s="9">
        <v>1</v>
      </c>
      <c r="R27" s="3">
        <f t="shared" si="1"/>
        <v>2</v>
      </c>
      <c r="S27" s="9" t="s">
        <v>35</v>
      </c>
      <c r="T27" s="9" t="s">
        <v>86</v>
      </c>
      <c r="U27" s="9" t="s">
        <v>87</v>
      </c>
      <c r="V27" s="9" t="s">
        <v>63</v>
      </c>
      <c r="W27" s="9" t="s">
        <v>159</v>
      </c>
      <c r="X27" s="9" t="s">
        <v>160</v>
      </c>
      <c r="Y27" s="9" t="s">
        <v>161</v>
      </c>
    </row>
    <row r="28" spans="1:25" ht="108" customHeight="1" x14ac:dyDescent="0.3">
      <c r="A28" s="25">
        <v>23</v>
      </c>
      <c r="B28" s="8" t="s">
        <v>29</v>
      </c>
      <c r="C28" s="8" t="s">
        <v>55</v>
      </c>
      <c r="D28" s="8" t="s">
        <v>67</v>
      </c>
      <c r="E28" s="8" t="s">
        <v>156</v>
      </c>
      <c r="F28" s="3" t="s">
        <v>216</v>
      </c>
      <c r="G28" s="9" t="s">
        <v>162</v>
      </c>
      <c r="H28" s="10">
        <v>1</v>
      </c>
      <c r="I28" s="10">
        <v>2</v>
      </c>
      <c r="J28" s="4">
        <f t="shared" si="0"/>
        <v>3</v>
      </c>
      <c r="K28" s="9" t="s">
        <v>35</v>
      </c>
      <c r="L28" s="9"/>
      <c r="M28" s="9"/>
      <c r="N28" s="9" t="s">
        <v>59</v>
      </c>
      <c r="O28" s="9" t="s">
        <v>163</v>
      </c>
      <c r="P28" s="9">
        <v>1</v>
      </c>
      <c r="Q28" s="9">
        <v>1</v>
      </c>
      <c r="R28" s="3">
        <f t="shared" si="1"/>
        <v>2</v>
      </c>
      <c r="S28" s="9" t="s">
        <v>35</v>
      </c>
      <c r="T28" s="9" t="s">
        <v>86</v>
      </c>
      <c r="U28" s="9" t="s">
        <v>87</v>
      </c>
      <c r="V28" s="9" t="s">
        <v>63</v>
      </c>
      <c r="W28" s="9" t="s">
        <v>64</v>
      </c>
      <c r="X28" s="9" t="s">
        <v>164</v>
      </c>
      <c r="Y28" s="9" t="s">
        <v>161</v>
      </c>
    </row>
    <row r="29" spans="1:25" ht="108" customHeight="1" x14ac:dyDescent="0.3">
      <c r="A29" s="25">
        <v>24</v>
      </c>
      <c r="B29" s="8" t="s">
        <v>29</v>
      </c>
      <c r="C29" s="8" t="s">
        <v>55</v>
      </c>
      <c r="D29" s="8" t="s">
        <v>91</v>
      </c>
      <c r="E29" s="8" t="s">
        <v>165</v>
      </c>
      <c r="F29" s="3" t="s">
        <v>217</v>
      </c>
      <c r="G29" s="9" t="s">
        <v>166</v>
      </c>
      <c r="H29" s="10">
        <v>2</v>
      </c>
      <c r="I29" s="10">
        <v>2</v>
      </c>
      <c r="J29" s="4">
        <f t="shared" si="0"/>
        <v>4</v>
      </c>
      <c r="K29" s="9" t="s">
        <v>35</v>
      </c>
      <c r="L29" s="9"/>
      <c r="M29" s="9"/>
      <c r="N29" s="10" t="s">
        <v>59</v>
      </c>
      <c r="O29" s="9" t="s">
        <v>167</v>
      </c>
      <c r="P29" s="9">
        <v>2</v>
      </c>
      <c r="Q29" s="9">
        <v>2</v>
      </c>
      <c r="R29" s="3">
        <f t="shared" si="1"/>
        <v>4</v>
      </c>
      <c r="S29" s="9" t="s">
        <v>35</v>
      </c>
      <c r="T29" s="9" t="s">
        <v>86</v>
      </c>
      <c r="U29" s="9" t="s">
        <v>87</v>
      </c>
      <c r="V29" s="9" t="s">
        <v>63</v>
      </c>
      <c r="W29" s="9" t="s">
        <v>168</v>
      </c>
      <c r="X29" s="9" t="s">
        <v>169</v>
      </c>
      <c r="Y29" s="9" t="s">
        <v>170</v>
      </c>
    </row>
    <row r="30" spans="1:25" ht="108" customHeight="1" x14ac:dyDescent="0.3">
      <c r="A30" s="25">
        <v>25</v>
      </c>
      <c r="B30" s="8" t="s">
        <v>29</v>
      </c>
      <c r="C30" s="8" t="s">
        <v>55</v>
      </c>
      <c r="D30" s="8" t="s">
        <v>91</v>
      </c>
      <c r="E30" s="8" t="s">
        <v>171</v>
      </c>
      <c r="F30" s="3" t="s">
        <v>218</v>
      </c>
      <c r="G30" s="9" t="s">
        <v>172</v>
      </c>
      <c r="H30" s="10">
        <v>2</v>
      </c>
      <c r="I30" s="10">
        <v>2</v>
      </c>
      <c r="J30" s="4">
        <f t="shared" si="0"/>
        <v>4</v>
      </c>
      <c r="K30" s="9" t="s">
        <v>173</v>
      </c>
      <c r="L30" s="9"/>
      <c r="M30" s="9"/>
      <c r="N30" s="10" t="s">
        <v>59</v>
      </c>
      <c r="O30" s="9" t="s">
        <v>174</v>
      </c>
      <c r="P30" s="9">
        <v>2</v>
      </c>
      <c r="Q30" s="9">
        <v>1</v>
      </c>
      <c r="R30" s="3">
        <f t="shared" si="1"/>
        <v>3</v>
      </c>
      <c r="S30" s="9" t="s">
        <v>35</v>
      </c>
      <c r="T30" s="9" t="s">
        <v>75</v>
      </c>
      <c r="U30" s="9" t="s">
        <v>139</v>
      </c>
      <c r="V30" s="9" t="s">
        <v>175</v>
      </c>
      <c r="W30" s="9" t="s">
        <v>176</v>
      </c>
      <c r="X30" s="9" t="s">
        <v>177</v>
      </c>
      <c r="Y30" s="9" t="s">
        <v>178</v>
      </c>
    </row>
    <row r="31" spans="1:25" ht="108" customHeight="1" x14ac:dyDescent="0.3">
      <c r="A31" s="25">
        <v>26</v>
      </c>
      <c r="B31" s="1" t="s">
        <v>29</v>
      </c>
      <c r="C31" s="1" t="s">
        <v>55</v>
      </c>
      <c r="D31" s="1" t="s">
        <v>91</v>
      </c>
      <c r="E31" s="2" t="s">
        <v>179</v>
      </c>
      <c r="F31" s="3" t="s">
        <v>219</v>
      </c>
      <c r="G31" s="3" t="s">
        <v>180</v>
      </c>
      <c r="H31" s="4">
        <v>1</v>
      </c>
      <c r="I31" s="4">
        <v>4</v>
      </c>
      <c r="J31" s="4">
        <f t="shared" si="0"/>
        <v>5</v>
      </c>
      <c r="K31" s="3" t="s">
        <v>96</v>
      </c>
      <c r="L31" s="3" t="s">
        <v>59</v>
      </c>
      <c r="M31" s="3" t="s">
        <v>59</v>
      </c>
      <c r="N31" s="4" t="s">
        <v>59</v>
      </c>
      <c r="O31" s="3" t="s">
        <v>181</v>
      </c>
      <c r="P31" s="3">
        <v>1</v>
      </c>
      <c r="Q31" s="3">
        <v>3</v>
      </c>
      <c r="R31" s="3">
        <f t="shared" si="1"/>
        <v>4</v>
      </c>
      <c r="S31" s="3" t="s">
        <v>35</v>
      </c>
      <c r="T31" s="3" t="s">
        <v>75</v>
      </c>
      <c r="U31" s="3" t="s">
        <v>139</v>
      </c>
      <c r="V31" s="3" t="s">
        <v>175</v>
      </c>
      <c r="W31" s="3" t="s">
        <v>64</v>
      </c>
      <c r="X31" s="3" t="s">
        <v>182</v>
      </c>
      <c r="Y31" s="3" t="s">
        <v>183</v>
      </c>
    </row>
    <row r="32" spans="1:25" ht="108" customHeight="1" x14ac:dyDescent="0.3">
      <c r="A32" s="25">
        <v>27</v>
      </c>
      <c r="B32" s="1" t="s">
        <v>29</v>
      </c>
      <c r="C32" s="1" t="s">
        <v>90</v>
      </c>
      <c r="D32" s="1" t="s">
        <v>91</v>
      </c>
      <c r="E32" s="1" t="s">
        <v>184</v>
      </c>
      <c r="F32" s="3" t="s">
        <v>220</v>
      </c>
      <c r="G32" s="3" t="s">
        <v>185</v>
      </c>
      <c r="H32" s="4">
        <v>3</v>
      </c>
      <c r="I32" s="4">
        <v>4</v>
      </c>
      <c r="J32" s="4">
        <f t="shared" si="0"/>
        <v>7</v>
      </c>
      <c r="K32" s="3" t="s">
        <v>94</v>
      </c>
      <c r="L32" s="3"/>
      <c r="M32" s="3"/>
      <c r="N32" s="3" t="s">
        <v>59</v>
      </c>
      <c r="O32" s="3" t="s">
        <v>186</v>
      </c>
      <c r="P32" s="3">
        <v>2</v>
      </c>
      <c r="Q32" s="3">
        <v>3</v>
      </c>
      <c r="R32" s="3">
        <f t="shared" si="1"/>
        <v>5</v>
      </c>
      <c r="S32" s="3" t="s">
        <v>96</v>
      </c>
      <c r="T32" s="3" t="s">
        <v>75</v>
      </c>
      <c r="U32" s="3" t="s">
        <v>187</v>
      </c>
      <c r="V32" s="3" t="s">
        <v>63</v>
      </c>
      <c r="W32" s="3" t="s">
        <v>188</v>
      </c>
      <c r="X32" s="3" t="s">
        <v>189</v>
      </c>
      <c r="Y32" s="3" t="s">
        <v>190</v>
      </c>
    </row>
    <row r="33" spans="1:25" ht="108" customHeight="1" x14ac:dyDescent="0.3">
      <c r="A33" s="25">
        <v>28</v>
      </c>
      <c r="B33" s="1" t="s">
        <v>29</v>
      </c>
      <c r="C33" s="1" t="s">
        <v>55</v>
      </c>
      <c r="D33" s="1" t="s">
        <v>67</v>
      </c>
      <c r="E33" s="1" t="s">
        <v>184</v>
      </c>
      <c r="F33" s="3" t="s">
        <v>221</v>
      </c>
      <c r="G33" s="3" t="s">
        <v>191</v>
      </c>
      <c r="H33" s="4">
        <v>3</v>
      </c>
      <c r="I33" s="4">
        <v>4</v>
      </c>
      <c r="J33" s="4">
        <f t="shared" si="0"/>
        <v>7</v>
      </c>
      <c r="K33" s="3" t="s">
        <v>94</v>
      </c>
      <c r="L33" s="3"/>
      <c r="M33" s="3"/>
      <c r="N33" s="3" t="s">
        <v>59</v>
      </c>
      <c r="O33" s="3" t="s">
        <v>192</v>
      </c>
      <c r="P33" s="3">
        <v>2</v>
      </c>
      <c r="Q33" s="3">
        <v>3</v>
      </c>
      <c r="R33" s="3">
        <f t="shared" si="1"/>
        <v>5</v>
      </c>
      <c r="S33" s="3" t="s">
        <v>96</v>
      </c>
      <c r="T33" s="3" t="s">
        <v>75</v>
      </c>
      <c r="U33" s="3" t="s">
        <v>187</v>
      </c>
      <c r="V33" s="3" t="s">
        <v>193</v>
      </c>
      <c r="W33" s="3" t="s">
        <v>188</v>
      </c>
      <c r="X33" s="3" t="s">
        <v>194</v>
      </c>
      <c r="Y33" s="3" t="s">
        <v>105</v>
      </c>
    </row>
    <row r="34" spans="1:25" ht="108" customHeight="1" x14ac:dyDescent="0.3">
      <c r="A34" s="25">
        <v>29</v>
      </c>
      <c r="B34" s="1" t="s">
        <v>29</v>
      </c>
      <c r="C34" s="1" t="s">
        <v>55</v>
      </c>
      <c r="D34" s="1" t="s">
        <v>67</v>
      </c>
      <c r="E34" s="1" t="s">
        <v>195</v>
      </c>
      <c r="F34" s="3" t="s">
        <v>222</v>
      </c>
      <c r="G34" s="3" t="s">
        <v>196</v>
      </c>
      <c r="H34" s="4">
        <v>1</v>
      </c>
      <c r="I34" s="4">
        <v>2</v>
      </c>
      <c r="J34" s="4">
        <f t="shared" si="0"/>
        <v>3</v>
      </c>
      <c r="K34" s="3" t="s">
        <v>35</v>
      </c>
      <c r="L34" s="3" t="s">
        <v>59</v>
      </c>
      <c r="M34" s="3" t="s">
        <v>59</v>
      </c>
      <c r="N34" s="3" t="s">
        <v>59</v>
      </c>
      <c r="O34" s="3" t="s">
        <v>197</v>
      </c>
      <c r="P34" s="3">
        <v>1</v>
      </c>
      <c r="Q34" s="3">
        <v>1</v>
      </c>
      <c r="R34" s="3">
        <f t="shared" si="1"/>
        <v>2</v>
      </c>
      <c r="S34" s="3" t="s">
        <v>35</v>
      </c>
      <c r="T34" s="3" t="s">
        <v>75</v>
      </c>
      <c r="U34" s="3" t="s">
        <v>198</v>
      </c>
      <c r="V34" s="3" t="s">
        <v>193</v>
      </c>
      <c r="W34" s="3" t="s">
        <v>188</v>
      </c>
      <c r="X34" s="3" t="s">
        <v>199</v>
      </c>
      <c r="Y34" s="3" t="s">
        <v>200</v>
      </c>
    </row>
    <row r="35" spans="1:25" ht="124.2" x14ac:dyDescent="0.3">
      <c r="A35" s="25">
        <v>30</v>
      </c>
      <c r="B35" s="1" t="s">
        <v>29</v>
      </c>
      <c r="C35" s="1" t="s">
        <v>55</v>
      </c>
      <c r="D35" s="1" t="s">
        <v>67</v>
      </c>
      <c r="E35" s="1" t="s">
        <v>224</v>
      </c>
      <c r="F35" s="3" t="s">
        <v>225</v>
      </c>
      <c r="G35" s="3" t="s">
        <v>226</v>
      </c>
      <c r="H35" s="4">
        <v>3</v>
      </c>
      <c r="I35" s="4">
        <v>2</v>
      </c>
      <c r="J35" s="4">
        <v>5</v>
      </c>
      <c r="K35" s="3" t="s">
        <v>227</v>
      </c>
      <c r="L35" s="26"/>
      <c r="M35" s="3" t="s">
        <v>36</v>
      </c>
      <c r="N35" s="3" t="s">
        <v>36</v>
      </c>
      <c r="O35" s="3" t="s">
        <v>228</v>
      </c>
      <c r="P35" s="3">
        <v>1</v>
      </c>
      <c r="Q35" s="3">
        <v>2</v>
      </c>
      <c r="R35" s="3">
        <f t="shared" si="1"/>
        <v>3</v>
      </c>
      <c r="S35" s="3" t="s">
        <v>229</v>
      </c>
      <c r="T35" s="3" t="s">
        <v>230</v>
      </c>
      <c r="U35" s="3" t="s">
        <v>231</v>
      </c>
      <c r="V35" s="3" t="s">
        <v>240</v>
      </c>
      <c r="W35" s="3" t="s">
        <v>188</v>
      </c>
      <c r="X35" s="3" t="s">
        <v>232</v>
      </c>
      <c r="Y35" s="3" t="s">
        <v>233</v>
      </c>
    </row>
    <row r="36" spans="1:25" ht="96.6" x14ac:dyDescent="0.3">
      <c r="A36" s="27">
        <v>31</v>
      </c>
      <c r="B36" s="28" t="s">
        <v>29</v>
      </c>
      <c r="C36" s="28" t="s">
        <v>55</v>
      </c>
      <c r="D36" s="28" t="s">
        <v>67</v>
      </c>
      <c r="E36" s="28" t="s">
        <v>235</v>
      </c>
      <c r="F36" s="29" t="s">
        <v>236</v>
      </c>
      <c r="G36" s="29" t="s">
        <v>237</v>
      </c>
      <c r="H36" s="30">
        <v>2</v>
      </c>
      <c r="I36" s="30">
        <v>4</v>
      </c>
      <c r="J36" s="30">
        <v>6</v>
      </c>
      <c r="K36" s="29" t="s">
        <v>94</v>
      </c>
      <c r="L36" s="31"/>
      <c r="M36" s="31"/>
      <c r="N36" s="29" t="s">
        <v>36</v>
      </c>
      <c r="O36" s="29" t="s">
        <v>238</v>
      </c>
      <c r="P36" s="29">
        <v>2</v>
      </c>
      <c r="Q36" s="29">
        <v>2</v>
      </c>
      <c r="R36" s="29">
        <f t="shared" si="1"/>
        <v>4</v>
      </c>
      <c r="S36" s="29" t="s">
        <v>229</v>
      </c>
      <c r="T36" s="29" t="s">
        <v>230</v>
      </c>
      <c r="U36" s="29" t="s">
        <v>231</v>
      </c>
      <c r="V36" s="29" t="s">
        <v>240</v>
      </c>
      <c r="W36" s="29" t="s">
        <v>188</v>
      </c>
      <c r="X36" s="29" t="s">
        <v>239</v>
      </c>
      <c r="Y36" s="29" t="s">
        <v>233</v>
      </c>
    </row>
    <row r="37" spans="1:25" s="26" customFormat="1" ht="151.80000000000001" x14ac:dyDescent="0.3">
      <c r="A37" s="27">
        <v>32</v>
      </c>
      <c r="B37" s="1" t="s">
        <v>29</v>
      </c>
      <c r="C37" s="1" t="s">
        <v>30</v>
      </c>
      <c r="D37" s="1" t="s">
        <v>67</v>
      </c>
      <c r="E37" s="1" t="s">
        <v>224</v>
      </c>
      <c r="F37" s="3" t="s">
        <v>241</v>
      </c>
      <c r="G37" s="3" t="s">
        <v>242</v>
      </c>
      <c r="H37" s="4">
        <v>3</v>
      </c>
      <c r="I37" s="4">
        <v>3</v>
      </c>
      <c r="J37" s="4">
        <v>6</v>
      </c>
      <c r="K37" s="3" t="s">
        <v>94</v>
      </c>
      <c r="N37" s="3" t="s">
        <v>36</v>
      </c>
      <c r="O37" s="3" t="s">
        <v>243</v>
      </c>
      <c r="P37" s="3">
        <v>1</v>
      </c>
      <c r="Q37" s="3">
        <v>2</v>
      </c>
      <c r="R37" s="3">
        <f t="shared" si="1"/>
        <v>3</v>
      </c>
      <c r="S37" s="3" t="s">
        <v>173</v>
      </c>
      <c r="T37" s="3" t="s">
        <v>230</v>
      </c>
      <c r="U37" s="3" t="s">
        <v>244</v>
      </c>
      <c r="V37" s="3" t="s">
        <v>240</v>
      </c>
      <c r="W37" s="3" t="s">
        <v>188</v>
      </c>
      <c r="X37" s="3" t="s">
        <v>245</v>
      </c>
      <c r="Y37" s="3" t="s">
        <v>66</v>
      </c>
    </row>
  </sheetData>
  <mergeCells count="19">
    <mergeCell ref="L3:N3"/>
    <mergeCell ref="O3:O5"/>
    <mergeCell ref="P3:S3"/>
    <mergeCell ref="A1:Y1"/>
    <mergeCell ref="A2:Y2"/>
    <mergeCell ref="A3:A5"/>
    <mergeCell ref="B3:B5"/>
    <mergeCell ref="C3:C5"/>
    <mergeCell ref="D3:D5"/>
    <mergeCell ref="E3:E5"/>
    <mergeCell ref="F3:F5"/>
    <mergeCell ref="G3:G5"/>
    <mergeCell ref="H3:H5"/>
    <mergeCell ref="T3:T5"/>
    <mergeCell ref="U3:U5"/>
    <mergeCell ref="X3:Y3"/>
    <mergeCell ref="I3:I5"/>
    <mergeCell ref="J3:J5"/>
    <mergeCell ref="K3:K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esteban Sierra montoya</dc:creator>
  <cp:lastModifiedBy>Paola Bustamante</cp:lastModifiedBy>
  <dcterms:created xsi:type="dcterms:W3CDTF">2025-06-09T19:02:57Z</dcterms:created>
  <dcterms:modified xsi:type="dcterms:W3CDTF">2025-11-28T16:51:41Z</dcterms:modified>
</cp:coreProperties>
</file>